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02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<sst xmlns="http://schemas.openxmlformats.org/spreadsheetml/2006/main" count="238" uniqueCount="117">
  <si>
    <t>Teknoloji Alanlarının Otomotiv Açısından Önceliklendirilmesi</t>
  </si>
  <si>
    <t>TFA</t>
  </si>
  <si>
    <t>Genel</t>
  </si>
  <si>
    <t>%</t>
  </si>
  <si>
    <t>Tipi</t>
  </si>
  <si>
    <t>Teknoloji Alanları (Otomotiv Açısından)</t>
  </si>
  <si>
    <t>Sıra</t>
  </si>
  <si>
    <t>Puan</t>
  </si>
  <si>
    <t>TEKN</t>
  </si>
  <si>
    <t>Geri Dönüşüm</t>
  </si>
  <si>
    <t>Tasarım Teknolojileri</t>
  </si>
  <si>
    <t>MEMS  (Micro Electro Mechanic Systems)</t>
  </si>
  <si>
    <t>Sensörler ve uygulama teknolojileri</t>
  </si>
  <si>
    <t>Nanoteknolojiler</t>
  </si>
  <si>
    <t>yeni Üretim teknolojieri</t>
  </si>
  <si>
    <t>Hafif ve Yüksek Mukavemetli Malzemeler</t>
  </si>
  <si>
    <t>Çevreye duyarlı üretim teknolojileri</t>
  </si>
  <si>
    <t>NVH</t>
  </si>
  <si>
    <t>Titreşim -Akustik ile ilgili teknolojiler</t>
  </si>
  <si>
    <t>Alternatif Yakıt Uygulamasi</t>
  </si>
  <si>
    <t>Robotik-Mekatronik</t>
  </si>
  <si>
    <t>Hızlı Prototip</t>
  </si>
  <si>
    <t>Yüzey İşlem Teknolojileri</t>
  </si>
  <si>
    <t>Metal şekillendirme</t>
  </si>
  <si>
    <t>Güvenilirlik Mühendisliği</t>
  </si>
  <si>
    <t>Lazer teknolojileri</t>
  </si>
  <si>
    <t>Isı Yalıtım</t>
  </si>
  <si>
    <t>Gömülü Yazılımlar</t>
  </si>
  <si>
    <t>Termodinamik</t>
  </si>
  <si>
    <t>Temel Kontrol Teknolojileri</t>
  </si>
  <si>
    <t>Pasif Emniyet</t>
  </si>
  <si>
    <t>Motor ve Yanma ( Emisyon)</t>
  </si>
  <si>
    <t>Aktif Emniyet</t>
  </si>
  <si>
    <t>Aero-hidro dinamik</t>
  </si>
  <si>
    <t>Ultrasonik</t>
  </si>
  <si>
    <t>Yapıştırma teknikleri ( Kolay ayrılabilir, kolay geri kazanılabilir)</t>
  </si>
  <si>
    <t>Makina Elemanları</t>
  </si>
  <si>
    <t>Plastik parça üretimi</t>
  </si>
  <si>
    <t>Yüksek Frekans Teknolojileri (RF ve Microdalga)</t>
  </si>
  <si>
    <t>Bor ve uygulamaları</t>
  </si>
  <si>
    <t>Kinematik ve Dinamik</t>
  </si>
  <si>
    <t>QFD-Müşteri isteklerini mühendislik diline aktarma</t>
  </si>
  <si>
    <t>Döküm teknolojileri (yerçekimsiz ortam  dahil)</t>
  </si>
  <si>
    <t>Ergonomi</t>
  </si>
  <si>
    <t>Membran ( geçirgen membranlar)</t>
  </si>
  <si>
    <t>CO2  temizleme, extraction, reaksiyon</t>
  </si>
  <si>
    <t>Triboloji</t>
  </si>
  <si>
    <t>Filitrasyon</t>
  </si>
  <si>
    <t>Güneş enerjisi  (Isı ve Elektrik)</t>
  </si>
  <si>
    <t>Telematik ve otonom</t>
  </si>
  <si>
    <t>Kaynak teknolojileri</t>
  </si>
  <si>
    <t xml:space="preserve">manyetizma </t>
  </si>
  <si>
    <t>İnsan-makina sitemler</t>
  </si>
  <si>
    <t>Akıllı Malzeme Uygulama Teknolojileri</t>
  </si>
  <si>
    <t>Bakteri yardımıyla indirgeme</t>
  </si>
  <si>
    <t xml:space="preserve">Bio mekatronik </t>
  </si>
  <si>
    <t>Birleştirme teknolojileri (kaynak hariç)</t>
  </si>
  <si>
    <t>Biyomimetik</t>
  </si>
  <si>
    <t>Deterjan, su, sıcaklık ve hareketle temizleme</t>
  </si>
  <si>
    <t>Dokumasız Kumaş Teknolojileri</t>
  </si>
  <si>
    <t>Esnek cisimler Mekaniği ve Dinamiği</t>
  </si>
  <si>
    <t xml:space="preserve">Görüntü İşleme (CCD) ve optik </t>
  </si>
  <si>
    <t>Hızlı kalıp</t>
  </si>
  <si>
    <t>Kompozit üretim teknolojileri</t>
  </si>
  <si>
    <t>Malzeme Hareketleri (Fabrika tesisleri)</t>
  </si>
  <si>
    <t>Mikrobiyoloji ve Hijyen</t>
  </si>
  <si>
    <t>Ölçme ve kontrol (dokunarak ve dokunmasız dahil)</t>
  </si>
  <si>
    <t>Radyasyon Teknolojileri</t>
  </si>
  <si>
    <t xml:space="preserve">Servo motorlar ve denetleyiciler (Doğrudan Tahrik dahil)  </t>
  </si>
  <si>
    <t>Su Teknolojisi</t>
  </si>
  <si>
    <t>Toksikoloji</t>
  </si>
  <si>
    <t>Yüksek Hassasiyetli Mekanizma Tekniği  (Boşluksuz Redüksiyon Dahil)</t>
  </si>
  <si>
    <t>Malzeme  ( Otomotiv Açısından)</t>
  </si>
  <si>
    <t>MALZ</t>
  </si>
  <si>
    <t>Kompozitler</t>
  </si>
  <si>
    <t>Al,Mg,Ti ve diğer demirdışı vasıflı malzeme</t>
  </si>
  <si>
    <t>Polimer malzemeler</t>
  </si>
  <si>
    <t>Optik ve elektronik malzemeler</t>
  </si>
  <si>
    <t>Enerji depolayan malzemeler</t>
  </si>
  <si>
    <t>Vasıflı çelikler</t>
  </si>
  <si>
    <t>Süper iletken malzemeler</t>
  </si>
  <si>
    <t>Özel tekstil elyafları (yüksek özellikli)</t>
  </si>
  <si>
    <t>Zırh malzemeleri</t>
  </si>
  <si>
    <t>Yeni fotovoltaik malzemeler (güneş enerjisi kutusu)</t>
  </si>
  <si>
    <t>Rheolojik sıvılar</t>
  </si>
  <si>
    <t>Biyo malzemeler</t>
  </si>
  <si>
    <t>İleri seramik elyaflar</t>
  </si>
  <si>
    <t>İleri seramik malzemeler</t>
  </si>
  <si>
    <t>Kıymetli metaller</t>
  </si>
  <si>
    <t>Malz tekn</t>
  </si>
  <si>
    <t xml:space="preserve">İleri seramik üretim yöntemleri </t>
  </si>
  <si>
    <t>Ambalaj malzemeleri teknolojileri</t>
  </si>
  <si>
    <t>Biyomedikal malzeme teknolojileri,dişçilik malzemeleri</t>
  </si>
  <si>
    <t>Elastomerik Malzeme Teknolojileri:Kauçuk</t>
  </si>
  <si>
    <t>Elektronik Malzeme Teknolojileri:Yarı-iletken teknolojisi</t>
  </si>
  <si>
    <t>Hızlı Katılaştırma Teknolojileri:Amorf metaller</t>
  </si>
  <si>
    <t>İnce Film Teknolojileri</t>
  </si>
  <si>
    <t>Isıl İşlem Teknolojileri</t>
  </si>
  <si>
    <t>Karbon Teknolojileri</t>
  </si>
  <si>
    <t>Katalitik Malzeme teknolojileri:katalistler</t>
  </si>
  <si>
    <t>Kesici uç malzemeler teknolojisi</t>
  </si>
  <si>
    <t>Korozyon Önleme Teknolojileri</t>
  </si>
  <si>
    <t>Malzeme Geri Dönüşüm Teknolojileri</t>
  </si>
  <si>
    <t>malzeme test, analiz, tanımlama ve değerlendirme teknolojileri</t>
  </si>
  <si>
    <t>Manyetik malzeme teknolojileri</t>
  </si>
  <si>
    <t>Metal matriks Kompozit teknolojisi</t>
  </si>
  <si>
    <t>Mühendislik plastikleri ve ilgili teknolojiler</t>
  </si>
  <si>
    <t>Nükleer Malzeme Teknolojileri</t>
  </si>
  <si>
    <t>Optik, Elektro-optik teknolojileri</t>
  </si>
  <si>
    <t>Polimer karışımlar, polimer alaşım teknolojisi</t>
  </si>
  <si>
    <t>Refrakter teknolojileri</t>
  </si>
  <si>
    <t>Sentetik toz üretimi tekn.</t>
  </si>
  <si>
    <t>Seramik kaplama teknolojileri</t>
  </si>
  <si>
    <t>Sıvı kristal teknolojisi</t>
  </si>
  <si>
    <t>Süperalaşım Teknolojileri</t>
  </si>
  <si>
    <t>Toz Metalurjisi Teknolojileri</t>
  </si>
  <si>
    <t>Yüksek performans Polimer-Plstik Teknolojisi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</si>
</sst>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9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0" fillId="0" borderId="7" xfId="0" applyBorder="1" applyAlignment="1">
      <alignment/>
    </xf>
    <xf numFmtId="0" fontId="8" fillId="0" borderId="8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3_3%20TAlar&#305;n%20otomotiv%20a&#231;&#305;s&#305;ndan%20&#246;nceliklendirilm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Genel düzenlenmiş"/>
      <sheetName val="TF konusu  sıralaması"/>
      <sheetName val="Y Makina"/>
      <sheetName val="Malzeme"/>
      <sheetName val="Otomotiv"/>
      <sheetName val="Ev konfor Cihaz"/>
      <sheetName val="Liste -genel"/>
      <sheetName val="Liste-Y Mak"/>
      <sheetName val="Liste-Malzeme"/>
      <sheetName val="Liste-Otomotiv"/>
      <sheetName val="Liste ev konforu"/>
    </sheetNames>
    <sheetDataSet>
      <sheetData sheetId="5">
        <row r="87">
          <cell r="E87">
            <v>162</v>
          </cell>
          <cell r="F87">
            <v>2</v>
          </cell>
          <cell r="G87">
            <v>413</v>
          </cell>
          <cell r="H87">
            <v>39.22518159806295</v>
          </cell>
        </row>
        <row r="88">
          <cell r="E88">
            <v>0</v>
          </cell>
          <cell r="F88">
            <v>22</v>
          </cell>
          <cell r="G88">
            <v>79</v>
          </cell>
          <cell r="H88">
            <v>0</v>
          </cell>
        </row>
        <row r="89">
          <cell r="E89">
            <v>0</v>
          </cell>
          <cell r="F89">
            <v>25</v>
          </cell>
          <cell r="G89">
            <v>46</v>
          </cell>
          <cell r="H89">
            <v>0</v>
          </cell>
        </row>
        <row r="90">
          <cell r="E90">
            <v>0</v>
          </cell>
          <cell r="F90">
            <v>14</v>
          </cell>
          <cell r="G90">
            <v>117</v>
          </cell>
          <cell r="H90">
            <v>0</v>
          </cell>
        </row>
        <row r="91">
          <cell r="E91">
            <v>0</v>
          </cell>
          <cell r="F91">
            <v>15</v>
          </cell>
          <cell r="G91">
            <v>105</v>
          </cell>
          <cell r="H91">
            <v>0</v>
          </cell>
        </row>
        <row r="92">
          <cell r="E92">
            <v>0</v>
          </cell>
          <cell r="F92">
            <v>24</v>
          </cell>
          <cell r="G92">
            <v>48</v>
          </cell>
          <cell r="H92">
            <v>0</v>
          </cell>
        </row>
        <row r="93">
          <cell r="E93">
            <v>0</v>
          </cell>
          <cell r="F93">
            <v>10</v>
          </cell>
          <cell r="G93">
            <v>117</v>
          </cell>
          <cell r="H93">
            <v>0</v>
          </cell>
        </row>
        <row r="94">
          <cell r="E94">
            <v>0</v>
          </cell>
          <cell r="F94">
            <v>6</v>
          </cell>
          <cell r="G94">
            <v>137</v>
          </cell>
          <cell r="H94">
            <v>0</v>
          </cell>
        </row>
        <row r="95">
          <cell r="E95">
            <v>0</v>
          </cell>
          <cell r="F95">
            <v>4</v>
          </cell>
          <cell r="G95">
            <v>229</v>
          </cell>
          <cell r="H95">
            <v>0</v>
          </cell>
        </row>
        <row r="96">
          <cell r="E96">
            <v>0</v>
          </cell>
          <cell r="F96">
            <v>23</v>
          </cell>
          <cell r="G96">
            <v>61</v>
          </cell>
          <cell r="H96">
            <v>0</v>
          </cell>
        </row>
        <row r="97">
          <cell r="E97">
            <v>0</v>
          </cell>
          <cell r="F97">
            <v>21</v>
          </cell>
          <cell r="G97">
            <v>87</v>
          </cell>
          <cell r="H97">
            <v>0</v>
          </cell>
        </row>
        <row r="98">
          <cell r="E98">
            <v>0</v>
          </cell>
          <cell r="F98">
            <v>20</v>
          </cell>
          <cell r="G98">
            <v>90</v>
          </cell>
          <cell r="H98">
            <v>0</v>
          </cell>
        </row>
        <row r="99">
          <cell r="E99">
            <v>0</v>
          </cell>
          <cell r="F99">
            <v>9</v>
          </cell>
          <cell r="G99">
            <v>125</v>
          </cell>
          <cell r="H99">
            <v>0</v>
          </cell>
        </row>
        <row r="100">
          <cell r="E100">
            <v>0</v>
          </cell>
          <cell r="F100">
            <v>1</v>
          </cell>
          <cell r="G100">
            <v>646</v>
          </cell>
          <cell r="H100">
            <v>0</v>
          </cell>
        </row>
        <row r="101">
          <cell r="E101">
            <v>0</v>
          </cell>
          <cell r="F101">
            <v>17</v>
          </cell>
          <cell r="G101">
            <v>102</v>
          </cell>
          <cell r="H101">
            <v>0</v>
          </cell>
        </row>
        <row r="102">
          <cell r="E102">
            <v>0</v>
          </cell>
          <cell r="F102">
            <v>7</v>
          </cell>
          <cell r="G102">
            <v>133</v>
          </cell>
          <cell r="H102">
            <v>0</v>
          </cell>
        </row>
        <row r="103">
          <cell r="E103">
            <v>0</v>
          </cell>
          <cell r="F103">
            <v>11</v>
          </cell>
          <cell r="G103">
            <v>117</v>
          </cell>
          <cell r="H103">
            <v>0</v>
          </cell>
        </row>
        <row r="104">
          <cell r="E104">
            <v>0</v>
          </cell>
          <cell r="F104">
            <v>19</v>
          </cell>
          <cell r="G104">
            <v>91</v>
          </cell>
          <cell r="H104">
            <v>0</v>
          </cell>
        </row>
        <row r="105">
          <cell r="E105">
            <v>0</v>
          </cell>
          <cell r="F105">
            <v>18</v>
          </cell>
          <cell r="G105">
            <v>102</v>
          </cell>
          <cell r="H105">
            <v>0</v>
          </cell>
        </row>
        <row r="106">
          <cell r="E106">
            <v>0</v>
          </cell>
          <cell r="F106">
            <v>13</v>
          </cell>
          <cell r="G106">
            <v>117</v>
          </cell>
          <cell r="H106">
            <v>0</v>
          </cell>
        </row>
        <row r="107">
          <cell r="E107">
            <v>0</v>
          </cell>
          <cell r="F107">
            <v>16</v>
          </cell>
          <cell r="G107">
            <v>105</v>
          </cell>
          <cell r="H107">
            <v>0</v>
          </cell>
        </row>
        <row r="108">
          <cell r="E108">
            <v>0</v>
          </cell>
          <cell r="F108">
            <v>3</v>
          </cell>
          <cell r="G108">
            <v>263</v>
          </cell>
          <cell r="H108">
            <v>0</v>
          </cell>
        </row>
        <row r="109">
          <cell r="E109">
            <v>0</v>
          </cell>
          <cell r="F109">
            <v>8</v>
          </cell>
          <cell r="G109">
            <v>133</v>
          </cell>
          <cell r="H109">
            <v>0</v>
          </cell>
        </row>
        <row r="110">
          <cell r="E110">
            <v>0</v>
          </cell>
          <cell r="F110">
            <v>26</v>
          </cell>
          <cell r="G110">
            <v>33</v>
          </cell>
          <cell r="H110">
            <v>0</v>
          </cell>
        </row>
        <row r="111">
          <cell r="E111">
            <v>0</v>
          </cell>
          <cell r="F111">
            <v>27</v>
          </cell>
          <cell r="G111">
            <v>21</v>
          </cell>
          <cell r="H111">
            <v>0</v>
          </cell>
        </row>
        <row r="112">
          <cell r="E112">
            <v>0</v>
          </cell>
          <cell r="F112">
            <v>5</v>
          </cell>
          <cell r="G112">
            <v>205</v>
          </cell>
          <cell r="H112">
            <v>0</v>
          </cell>
        </row>
        <row r="113">
          <cell r="E113">
            <v>0</v>
          </cell>
          <cell r="F113">
            <v>12</v>
          </cell>
          <cell r="G113">
            <v>117</v>
          </cell>
          <cell r="H1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22"/>
  <sheetViews>
    <sheetView tabSelected="1" workbookViewId="0" topLeftCell="A1">
      <selection activeCell="A1" sqref="A1:IV16384"/>
    </sheetView>
  </sheetViews>
  <sheetFormatPr defaultColWidth="9.140625" defaultRowHeight="12.75"/>
  <cols>
    <col min="4" max="4" width="61.421875" style="0" customWidth="1"/>
    <col min="5" max="5" width="9.140625" style="1" customWidth="1"/>
    <col min="9" max="9" width="9.140625" style="2" customWidth="1"/>
  </cols>
  <sheetData>
    <row r="2" ht="15.75" thickBot="1"/>
    <row r="3" spans="3:9" s="3" customFormat="1" ht="20.25" customHeight="1" thickBot="1" thickTop="1">
      <c r="C3" s="4" t="s">
        <v>0</v>
      </c>
      <c r="D3" s="5"/>
      <c r="E3" s="5"/>
      <c r="F3" s="5"/>
      <c r="G3" s="5"/>
      <c r="H3" s="5"/>
      <c r="I3" s="6"/>
    </row>
    <row r="4" ht="9.75" customHeight="1" thickTop="1"/>
    <row r="5" ht="9.75" customHeight="1"/>
    <row r="6" ht="9.75" customHeight="1" thickBot="1"/>
    <row r="7" spans="3:12" s="7" customFormat="1" ht="20.25" customHeight="1">
      <c r="C7" s="8"/>
      <c r="D7" s="9"/>
      <c r="E7" s="10" t="s">
        <v>1</v>
      </c>
      <c r="F7" s="11"/>
      <c r="G7" s="10" t="s">
        <v>2</v>
      </c>
      <c r="H7" s="11"/>
      <c r="I7" s="12" t="s">
        <v>3</v>
      </c>
      <c r="L7" s="13"/>
    </row>
    <row r="8" spans="3:12" s="14" customFormat="1" ht="18" customHeight="1">
      <c r="C8" s="15" t="s">
        <v>4</v>
      </c>
      <c r="D8" s="16" t="s">
        <v>5</v>
      </c>
      <c r="E8" s="17" t="s">
        <v>6</v>
      </c>
      <c r="F8" s="16" t="s">
        <v>7</v>
      </c>
      <c r="G8" s="17" t="s">
        <v>6</v>
      </c>
      <c r="H8" s="16" t="s">
        <v>7</v>
      </c>
      <c r="I8" s="18"/>
      <c r="L8" s="19"/>
    </row>
    <row r="9" spans="3:9" ht="15.75">
      <c r="C9" s="20" t="s">
        <v>8</v>
      </c>
      <c r="D9" s="21" t="s">
        <v>9</v>
      </c>
      <c r="E9" s="22">
        <v>1</v>
      </c>
      <c r="F9" s="23">
        <v>519</v>
      </c>
      <c r="G9" s="23">
        <v>13</v>
      </c>
      <c r="H9" s="23">
        <v>1044</v>
      </c>
      <c r="I9" s="24">
        <v>49.7</v>
      </c>
    </row>
    <row r="10" spans="3:9" ht="15.75">
      <c r="C10" s="20" t="s">
        <v>8</v>
      </c>
      <c r="D10" s="21" t="s">
        <v>10</v>
      </c>
      <c r="E10" s="22">
        <f>1+E9</f>
        <v>2</v>
      </c>
      <c r="F10" s="23">
        <v>519</v>
      </c>
      <c r="G10" s="23">
        <v>2</v>
      </c>
      <c r="H10" s="23">
        <v>1702</v>
      </c>
      <c r="I10" s="24">
        <v>30.5</v>
      </c>
    </row>
    <row r="11" spans="3:9" ht="15.75">
      <c r="C11" s="20" t="s">
        <v>8</v>
      </c>
      <c r="D11" s="21" t="s">
        <v>11</v>
      </c>
      <c r="E11" s="22">
        <f aca="true" t="shared" si="0" ref="E11:E71">1+E10</f>
        <v>3</v>
      </c>
      <c r="F11" s="23">
        <v>506</v>
      </c>
      <c r="G11" s="23">
        <v>12</v>
      </c>
      <c r="H11" s="23">
        <v>1107</v>
      </c>
      <c r="I11" s="24">
        <v>45.7</v>
      </c>
    </row>
    <row r="12" spans="3:9" ht="15.75">
      <c r="C12" s="20" t="s">
        <v>8</v>
      </c>
      <c r="D12" s="21" t="s">
        <v>12</v>
      </c>
      <c r="E12" s="22">
        <f t="shared" si="0"/>
        <v>4</v>
      </c>
      <c r="F12" s="23">
        <v>476</v>
      </c>
      <c r="G12" s="23">
        <v>1</v>
      </c>
      <c r="H12" s="23">
        <v>1709</v>
      </c>
      <c r="I12" s="24">
        <v>27.9</v>
      </c>
    </row>
    <row r="13" spans="3:9" ht="15.75">
      <c r="C13" s="20" t="s">
        <v>8</v>
      </c>
      <c r="D13" s="21" t="s">
        <v>13</v>
      </c>
      <c r="E13" s="22">
        <f t="shared" si="0"/>
        <v>5</v>
      </c>
      <c r="F13" s="23">
        <v>474</v>
      </c>
      <c r="G13" s="23">
        <v>10</v>
      </c>
      <c r="H13" s="23">
        <v>1218</v>
      </c>
      <c r="I13" s="24">
        <v>38.9</v>
      </c>
    </row>
    <row r="14" spans="3:9" ht="15.75">
      <c r="C14" s="20" t="s">
        <v>8</v>
      </c>
      <c r="D14" s="25" t="s">
        <v>14</v>
      </c>
      <c r="E14" s="22">
        <f t="shared" si="0"/>
        <v>6</v>
      </c>
      <c r="F14" s="23">
        <v>409</v>
      </c>
      <c r="G14" s="23">
        <v>29</v>
      </c>
      <c r="H14" s="23">
        <v>605</v>
      </c>
      <c r="I14" s="24">
        <v>67.6</v>
      </c>
    </row>
    <row r="15" spans="3:9" ht="15.75">
      <c r="C15" s="20" t="s">
        <v>8</v>
      </c>
      <c r="D15" s="21" t="s">
        <v>15</v>
      </c>
      <c r="E15" s="22">
        <f t="shared" si="0"/>
        <v>7</v>
      </c>
      <c r="F15" s="23">
        <v>404</v>
      </c>
      <c r="G15" s="23">
        <v>15</v>
      </c>
      <c r="H15" s="23">
        <v>989</v>
      </c>
      <c r="I15" s="24">
        <v>40.8</v>
      </c>
    </row>
    <row r="16" spans="3:9" ht="15.75">
      <c r="C16" s="20" t="s">
        <v>8</v>
      </c>
      <c r="D16" s="21" t="s">
        <v>16</v>
      </c>
      <c r="E16" s="22">
        <f t="shared" si="0"/>
        <v>8</v>
      </c>
      <c r="F16" s="23">
        <v>396</v>
      </c>
      <c r="G16" s="23">
        <v>16</v>
      </c>
      <c r="H16" s="23">
        <v>977</v>
      </c>
      <c r="I16" s="24">
        <v>40.5</v>
      </c>
    </row>
    <row r="17" spans="3:9" ht="15.75">
      <c r="C17" s="20" t="s">
        <v>8</v>
      </c>
      <c r="D17" s="21" t="s">
        <v>17</v>
      </c>
      <c r="E17" s="22">
        <f t="shared" si="0"/>
        <v>9</v>
      </c>
      <c r="F17" s="23">
        <v>377</v>
      </c>
      <c r="G17" s="23">
        <v>42</v>
      </c>
      <c r="H17" s="23">
        <v>377</v>
      </c>
      <c r="I17" s="24">
        <v>100</v>
      </c>
    </row>
    <row r="18" spans="3:9" ht="15.75">
      <c r="C18" s="20" t="s">
        <v>8</v>
      </c>
      <c r="D18" s="21" t="s">
        <v>18</v>
      </c>
      <c r="E18" s="22">
        <f t="shared" si="0"/>
        <v>10</v>
      </c>
      <c r="F18" s="23">
        <v>362</v>
      </c>
      <c r="G18" s="23">
        <v>11</v>
      </c>
      <c r="H18" s="23">
        <v>1122</v>
      </c>
      <c r="I18" s="24">
        <v>32.3</v>
      </c>
    </row>
    <row r="19" spans="3:9" ht="15.75">
      <c r="C19" s="20" t="s">
        <v>8</v>
      </c>
      <c r="D19" s="21" t="s">
        <v>19</v>
      </c>
      <c r="E19" s="22">
        <f t="shared" si="0"/>
        <v>11</v>
      </c>
      <c r="F19" s="23">
        <v>351</v>
      </c>
      <c r="G19" s="23">
        <v>38</v>
      </c>
      <c r="H19" s="23">
        <v>460</v>
      </c>
      <c r="I19" s="24">
        <v>76.3</v>
      </c>
    </row>
    <row r="20" spans="3:9" ht="15.75">
      <c r="C20" s="20" t="s">
        <v>8</v>
      </c>
      <c r="D20" s="21" t="s">
        <v>20</v>
      </c>
      <c r="E20" s="22">
        <f t="shared" si="0"/>
        <v>12</v>
      </c>
      <c r="F20" s="23">
        <v>348</v>
      </c>
      <c r="G20" s="23">
        <v>7</v>
      </c>
      <c r="H20" s="23">
        <v>1288</v>
      </c>
      <c r="I20" s="24">
        <v>27</v>
      </c>
    </row>
    <row r="21" spans="3:9" ht="15.75">
      <c r="C21" s="20" t="s">
        <v>8</v>
      </c>
      <c r="D21" s="21" t="s">
        <v>21</v>
      </c>
      <c r="E21" s="22">
        <f t="shared" si="0"/>
        <v>13</v>
      </c>
      <c r="F21" s="23">
        <v>340</v>
      </c>
      <c r="G21" s="23">
        <v>20</v>
      </c>
      <c r="H21" s="23">
        <v>902</v>
      </c>
      <c r="I21" s="24">
        <v>37.7</v>
      </c>
    </row>
    <row r="22" spans="3:9" ht="15.75">
      <c r="C22" s="20" t="s">
        <v>8</v>
      </c>
      <c r="D22" s="21" t="s">
        <v>22</v>
      </c>
      <c r="E22" s="22">
        <f t="shared" si="0"/>
        <v>14</v>
      </c>
      <c r="F22" s="23">
        <v>337</v>
      </c>
      <c r="G22" s="23">
        <v>3</v>
      </c>
      <c r="H22" s="23">
        <v>1584</v>
      </c>
      <c r="I22" s="24">
        <v>21.3</v>
      </c>
    </row>
    <row r="23" spans="3:9" ht="15.75">
      <c r="C23" s="20" t="s">
        <v>8</v>
      </c>
      <c r="D23" s="21" t="s">
        <v>23</v>
      </c>
      <c r="E23" s="22">
        <f t="shared" si="0"/>
        <v>15</v>
      </c>
      <c r="F23" s="23">
        <v>326</v>
      </c>
      <c r="G23" s="23">
        <v>9</v>
      </c>
      <c r="H23" s="23">
        <v>1262</v>
      </c>
      <c r="I23" s="24">
        <v>25.8</v>
      </c>
    </row>
    <row r="24" spans="3:9" ht="15.75">
      <c r="C24" s="20" t="s">
        <v>8</v>
      </c>
      <c r="D24" s="21" t="s">
        <v>24</v>
      </c>
      <c r="E24" s="22">
        <f t="shared" si="0"/>
        <v>16</v>
      </c>
      <c r="F24" s="23">
        <v>243</v>
      </c>
      <c r="G24" s="23">
        <v>22</v>
      </c>
      <c r="H24" s="23">
        <v>841</v>
      </c>
      <c r="I24" s="24">
        <v>28.9</v>
      </c>
    </row>
    <row r="25" spans="3:9" ht="15.75">
      <c r="C25" s="20" t="s">
        <v>8</v>
      </c>
      <c r="D25" s="21" t="s">
        <v>25</v>
      </c>
      <c r="E25" s="22">
        <f t="shared" si="0"/>
        <v>17</v>
      </c>
      <c r="F25" s="23">
        <v>241</v>
      </c>
      <c r="G25" s="23">
        <v>4</v>
      </c>
      <c r="H25" s="23">
        <v>1484</v>
      </c>
      <c r="I25" s="24">
        <v>16.2</v>
      </c>
    </row>
    <row r="26" spans="3:9" ht="15.75">
      <c r="C26" s="20" t="s">
        <v>8</v>
      </c>
      <c r="D26" s="21" t="s">
        <v>26</v>
      </c>
      <c r="E26" s="22">
        <f t="shared" si="0"/>
        <v>18</v>
      </c>
      <c r="F26" s="23">
        <v>220</v>
      </c>
      <c r="G26" s="23">
        <v>21</v>
      </c>
      <c r="H26" s="23">
        <v>857</v>
      </c>
      <c r="I26" s="24">
        <v>25.7</v>
      </c>
    </row>
    <row r="27" spans="3:9" ht="15.75">
      <c r="C27" s="20" t="s">
        <v>8</v>
      </c>
      <c r="D27" s="21" t="s">
        <v>27</v>
      </c>
      <c r="E27" s="22">
        <f t="shared" si="0"/>
        <v>19</v>
      </c>
      <c r="F27" s="23">
        <v>218</v>
      </c>
      <c r="G27" s="23">
        <v>6</v>
      </c>
      <c r="H27" s="23">
        <v>1295</v>
      </c>
      <c r="I27" s="24">
        <v>16.8</v>
      </c>
    </row>
    <row r="28" spans="3:9" ht="15.75">
      <c r="C28" s="20" t="s">
        <v>8</v>
      </c>
      <c r="D28" s="21" t="s">
        <v>28</v>
      </c>
      <c r="E28" s="22">
        <f t="shared" si="0"/>
        <v>20</v>
      </c>
      <c r="F28" s="23">
        <v>217</v>
      </c>
      <c r="G28" s="23">
        <v>26</v>
      </c>
      <c r="H28" s="23">
        <v>709</v>
      </c>
      <c r="I28" s="24">
        <v>30.6</v>
      </c>
    </row>
    <row r="29" spans="3:9" ht="15">
      <c r="C29" s="26" t="s">
        <v>8</v>
      </c>
      <c r="D29" s="27" t="s">
        <v>29</v>
      </c>
      <c r="E29" s="28">
        <f t="shared" si="0"/>
        <v>21</v>
      </c>
      <c r="F29" s="29">
        <v>215</v>
      </c>
      <c r="G29" s="29">
        <v>5</v>
      </c>
      <c r="H29" s="29">
        <v>1329</v>
      </c>
      <c r="I29" s="30">
        <v>16.2</v>
      </c>
    </row>
    <row r="30" spans="3:9" ht="15">
      <c r="C30" s="26" t="s">
        <v>8</v>
      </c>
      <c r="D30" s="31" t="s">
        <v>30</v>
      </c>
      <c r="E30" s="28">
        <f t="shared" si="0"/>
        <v>22</v>
      </c>
      <c r="F30" s="29">
        <v>189</v>
      </c>
      <c r="G30" s="29">
        <v>56</v>
      </c>
      <c r="H30" s="29">
        <v>189</v>
      </c>
      <c r="I30" s="30">
        <v>100</v>
      </c>
    </row>
    <row r="31" spans="3:9" ht="15">
      <c r="C31" s="26" t="s">
        <v>8</v>
      </c>
      <c r="D31" s="27" t="s">
        <v>31</v>
      </c>
      <c r="E31" s="28">
        <f t="shared" si="0"/>
        <v>23</v>
      </c>
      <c r="F31" s="29">
        <v>175</v>
      </c>
      <c r="G31" s="29">
        <v>53</v>
      </c>
      <c r="H31" s="29">
        <v>252</v>
      </c>
      <c r="I31" s="30">
        <v>69.4</v>
      </c>
    </row>
    <row r="32" spans="3:9" ht="15">
      <c r="C32" s="26" t="s">
        <v>8</v>
      </c>
      <c r="D32" s="31" t="s">
        <v>32</v>
      </c>
      <c r="E32" s="28">
        <f t="shared" si="0"/>
        <v>24</v>
      </c>
      <c r="F32" s="29">
        <v>150</v>
      </c>
      <c r="G32" s="29">
        <v>58</v>
      </c>
      <c r="H32" s="29">
        <v>150</v>
      </c>
      <c r="I32" s="30">
        <v>100</v>
      </c>
    </row>
    <row r="33" spans="3:9" ht="15">
      <c r="C33" s="26" t="s">
        <v>8</v>
      </c>
      <c r="D33" s="31" t="s">
        <v>33</v>
      </c>
      <c r="E33" s="28">
        <f t="shared" si="0"/>
        <v>25</v>
      </c>
      <c r="F33" s="29">
        <v>147</v>
      </c>
      <c r="G33" s="29">
        <v>51</v>
      </c>
      <c r="H33" s="29">
        <v>266</v>
      </c>
      <c r="I33" s="30">
        <v>55.3</v>
      </c>
    </row>
    <row r="34" spans="3:9" ht="15">
      <c r="C34" s="26" t="s">
        <v>8</v>
      </c>
      <c r="D34" s="27" t="s">
        <v>34</v>
      </c>
      <c r="E34" s="28">
        <f t="shared" si="0"/>
        <v>26</v>
      </c>
      <c r="F34" s="29">
        <v>138</v>
      </c>
      <c r="G34" s="29">
        <v>28</v>
      </c>
      <c r="H34" s="29">
        <v>636</v>
      </c>
      <c r="I34" s="30">
        <v>21.7</v>
      </c>
    </row>
    <row r="35" spans="3:9" ht="30">
      <c r="C35" s="26" t="s">
        <v>8</v>
      </c>
      <c r="D35" s="27" t="s">
        <v>35</v>
      </c>
      <c r="E35" s="28">
        <f t="shared" si="0"/>
        <v>27</v>
      </c>
      <c r="F35" s="29">
        <v>127</v>
      </c>
      <c r="G35" s="29">
        <v>31</v>
      </c>
      <c r="H35" s="29">
        <v>560</v>
      </c>
      <c r="I35" s="30">
        <v>22.7</v>
      </c>
    </row>
    <row r="36" spans="3:9" ht="15">
      <c r="C36" s="26" t="s">
        <v>8</v>
      </c>
      <c r="D36" s="27" t="s">
        <v>36</v>
      </c>
      <c r="E36" s="28">
        <f t="shared" si="0"/>
        <v>28</v>
      </c>
      <c r="F36" s="29">
        <v>115</v>
      </c>
      <c r="G36" s="29">
        <v>55</v>
      </c>
      <c r="H36" s="29">
        <v>200</v>
      </c>
      <c r="I36" s="30">
        <v>57.5</v>
      </c>
    </row>
    <row r="37" spans="3:9" ht="15">
      <c r="C37" s="26" t="s">
        <v>8</v>
      </c>
      <c r="D37" s="27" t="s">
        <v>37</v>
      </c>
      <c r="E37" s="28">
        <f t="shared" si="0"/>
        <v>29</v>
      </c>
      <c r="F37" s="29">
        <v>109</v>
      </c>
      <c r="G37" s="29">
        <v>37</v>
      </c>
      <c r="H37" s="29">
        <v>485</v>
      </c>
      <c r="I37" s="30">
        <v>22.5</v>
      </c>
    </row>
    <row r="38" spans="3:9" ht="15">
      <c r="C38" s="26" t="s">
        <v>8</v>
      </c>
      <c r="D38" s="27" t="s">
        <v>38</v>
      </c>
      <c r="E38" s="28">
        <f t="shared" si="0"/>
        <v>30</v>
      </c>
      <c r="F38" s="29">
        <v>109</v>
      </c>
      <c r="G38" s="29">
        <v>30</v>
      </c>
      <c r="H38" s="29">
        <v>565</v>
      </c>
      <c r="I38" s="30">
        <v>19.3</v>
      </c>
    </row>
    <row r="39" spans="3:9" ht="15">
      <c r="C39" s="26" t="s">
        <v>8</v>
      </c>
      <c r="D39" s="27" t="s">
        <v>39</v>
      </c>
      <c r="E39" s="28">
        <f t="shared" si="0"/>
        <v>31</v>
      </c>
      <c r="F39" s="29">
        <v>103</v>
      </c>
      <c r="G39" s="29">
        <v>47</v>
      </c>
      <c r="H39" s="29">
        <v>312</v>
      </c>
      <c r="I39" s="30">
        <v>33</v>
      </c>
    </row>
    <row r="40" spans="3:9" ht="15">
      <c r="C40" s="26" t="s">
        <v>8</v>
      </c>
      <c r="D40" s="27" t="s">
        <v>40</v>
      </c>
      <c r="E40" s="28">
        <f t="shared" si="0"/>
        <v>32</v>
      </c>
      <c r="F40" s="29">
        <v>103</v>
      </c>
      <c r="G40" s="29">
        <v>14</v>
      </c>
      <c r="H40" s="29">
        <v>1039</v>
      </c>
      <c r="I40" s="30">
        <v>9.9</v>
      </c>
    </row>
    <row r="41" spans="3:9" ht="15">
      <c r="C41" s="26" t="s">
        <v>8</v>
      </c>
      <c r="D41" s="27" t="s">
        <v>41</v>
      </c>
      <c r="E41" s="28">
        <f t="shared" si="0"/>
        <v>33</v>
      </c>
      <c r="F41" s="29">
        <v>98</v>
      </c>
      <c r="G41" s="29">
        <v>17</v>
      </c>
      <c r="H41" s="29">
        <v>962</v>
      </c>
      <c r="I41" s="30">
        <v>10.2</v>
      </c>
    </row>
    <row r="42" spans="3:9" ht="15">
      <c r="C42" s="26" t="s">
        <v>8</v>
      </c>
      <c r="D42" s="27" t="s">
        <v>42</v>
      </c>
      <c r="E42" s="28">
        <f t="shared" si="0"/>
        <v>34</v>
      </c>
      <c r="F42" s="29">
        <v>97</v>
      </c>
      <c r="G42" s="29">
        <v>23</v>
      </c>
      <c r="H42" s="29">
        <v>840</v>
      </c>
      <c r="I42" s="30">
        <v>11.5</v>
      </c>
    </row>
    <row r="43" spans="3:9" ht="15">
      <c r="C43" s="26" t="s">
        <v>8</v>
      </c>
      <c r="D43" s="31" t="s">
        <v>43</v>
      </c>
      <c r="E43" s="28">
        <f t="shared" si="0"/>
        <v>35</v>
      </c>
      <c r="F43" s="29">
        <v>91</v>
      </c>
      <c r="G43" s="29">
        <v>49</v>
      </c>
      <c r="H43" s="29">
        <v>270</v>
      </c>
      <c r="I43" s="30">
        <v>33.7</v>
      </c>
    </row>
    <row r="44" spans="3:9" ht="15">
      <c r="C44" s="26" t="s">
        <v>8</v>
      </c>
      <c r="D44" s="27" t="s">
        <v>44</v>
      </c>
      <c r="E44" s="28">
        <f t="shared" si="0"/>
        <v>36</v>
      </c>
      <c r="F44" s="29">
        <v>90</v>
      </c>
      <c r="G44" s="29">
        <v>24</v>
      </c>
      <c r="H44" s="29">
        <v>825</v>
      </c>
      <c r="I44" s="30">
        <v>10.9</v>
      </c>
    </row>
    <row r="45" spans="3:9" ht="15">
      <c r="C45" s="26" t="s">
        <v>8</v>
      </c>
      <c r="D45" s="27" t="s">
        <v>45</v>
      </c>
      <c r="E45" s="28">
        <f t="shared" si="0"/>
        <v>37</v>
      </c>
      <c r="F45" s="29">
        <v>72</v>
      </c>
      <c r="G45" s="29">
        <v>54</v>
      </c>
      <c r="H45" s="29">
        <v>244</v>
      </c>
      <c r="I45" s="30">
        <v>29.5</v>
      </c>
    </row>
    <row r="46" spans="3:9" ht="15">
      <c r="C46" s="26" t="s">
        <v>8</v>
      </c>
      <c r="D46" s="27" t="s">
        <v>46</v>
      </c>
      <c r="E46" s="28">
        <f t="shared" si="0"/>
        <v>38</v>
      </c>
      <c r="F46" s="29">
        <v>72</v>
      </c>
      <c r="G46" s="29">
        <v>34</v>
      </c>
      <c r="H46" s="29">
        <v>529</v>
      </c>
      <c r="I46" s="30">
        <v>13.6</v>
      </c>
    </row>
    <row r="47" spans="3:9" ht="15">
      <c r="C47" s="26" t="s">
        <v>8</v>
      </c>
      <c r="D47" s="27" t="s">
        <v>47</v>
      </c>
      <c r="E47" s="28">
        <f t="shared" si="0"/>
        <v>39</v>
      </c>
      <c r="F47" s="29">
        <v>58</v>
      </c>
      <c r="G47" s="29">
        <v>35</v>
      </c>
      <c r="H47" s="29">
        <v>513</v>
      </c>
      <c r="I47" s="30">
        <v>11.3</v>
      </c>
    </row>
    <row r="48" spans="3:9" ht="15">
      <c r="C48" s="26" t="s">
        <v>8</v>
      </c>
      <c r="D48" s="27" t="s">
        <v>48</v>
      </c>
      <c r="E48" s="28">
        <f t="shared" si="0"/>
        <v>40</v>
      </c>
      <c r="F48" s="29">
        <v>45</v>
      </c>
      <c r="G48" s="29">
        <v>50</v>
      </c>
      <c r="H48" s="29">
        <v>270</v>
      </c>
      <c r="I48" s="30">
        <v>16.7</v>
      </c>
    </row>
    <row r="49" spans="3:9" ht="15">
      <c r="C49" s="26" t="s">
        <v>8</v>
      </c>
      <c r="D49" s="27" t="s">
        <v>49</v>
      </c>
      <c r="E49" s="28">
        <f t="shared" si="0"/>
        <v>41</v>
      </c>
      <c r="F49" s="29">
        <v>39</v>
      </c>
      <c r="G49" s="29">
        <v>19</v>
      </c>
      <c r="H49" s="29">
        <v>918</v>
      </c>
      <c r="I49" s="30">
        <v>4.2</v>
      </c>
    </row>
    <row r="50" spans="3:9" ht="15">
      <c r="C50" s="26" t="s">
        <v>8</v>
      </c>
      <c r="D50" s="27" t="s">
        <v>50</v>
      </c>
      <c r="E50" s="28">
        <f t="shared" si="0"/>
        <v>42</v>
      </c>
      <c r="F50" s="29">
        <v>32</v>
      </c>
      <c r="G50" s="29">
        <v>18</v>
      </c>
      <c r="H50" s="29">
        <v>941</v>
      </c>
      <c r="I50" s="30">
        <v>3.4</v>
      </c>
    </row>
    <row r="51" spans="3:9" ht="15">
      <c r="C51" s="26" t="s">
        <v>8</v>
      </c>
      <c r="D51" s="27" t="s">
        <v>51</v>
      </c>
      <c r="E51" s="28">
        <f t="shared" si="0"/>
        <v>43</v>
      </c>
      <c r="F51" s="29">
        <v>25</v>
      </c>
      <c r="G51" s="29">
        <v>32</v>
      </c>
      <c r="H51" s="29">
        <v>551</v>
      </c>
      <c r="I51" s="30">
        <v>4.5</v>
      </c>
    </row>
    <row r="52" spans="3:9" ht="15">
      <c r="C52" s="26" t="s">
        <v>8</v>
      </c>
      <c r="D52" s="31" t="s">
        <v>52</v>
      </c>
      <c r="E52" s="28">
        <f t="shared" si="0"/>
        <v>44</v>
      </c>
      <c r="F52" s="29">
        <v>21</v>
      </c>
      <c r="G52" s="29">
        <v>60</v>
      </c>
      <c r="H52" s="29">
        <v>131</v>
      </c>
      <c r="I52" s="30">
        <v>16</v>
      </c>
    </row>
    <row r="53" spans="3:9" ht="15">
      <c r="C53" s="26" t="s">
        <v>8</v>
      </c>
      <c r="D53" s="31" t="s">
        <v>53</v>
      </c>
      <c r="E53" s="28">
        <f t="shared" si="0"/>
        <v>45</v>
      </c>
      <c r="F53" s="29">
        <v>0</v>
      </c>
      <c r="G53" s="29">
        <v>40</v>
      </c>
      <c r="H53" s="29">
        <v>415</v>
      </c>
      <c r="I53" s="30">
        <v>0</v>
      </c>
    </row>
    <row r="54" spans="3:9" ht="15">
      <c r="C54" s="26" t="s">
        <v>8</v>
      </c>
      <c r="D54" s="27" t="s">
        <v>54</v>
      </c>
      <c r="E54" s="28">
        <f t="shared" si="0"/>
        <v>46</v>
      </c>
      <c r="F54" s="29">
        <v>0</v>
      </c>
      <c r="G54" s="29">
        <v>61</v>
      </c>
      <c r="H54" s="29">
        <v>88</v>
      </c>
      <c r="I54" s="30">
        <v>0</v>
      </c>
    </row>
    <row r="55" spans="3:9" ht="15">
      <c r="C55" s="26" t="s">
        <v>8</v>
      </c>
      <c r="D55" s="27" t="s">
        <v>55</v>
      </c>
      <c r="E55" s="28">
        <f t="shared" si="0"/>
        <v>47</v>
      </c>
      <c r="F55" s="29">
        <v>0</v>
      </c>
      <c r="G55" s="29">
        <v>48</v>
      </c>
      <c r="H55" s="29">
        <v>291</v>
      </c>
      <c r="I55" s="30">
        <v>0</v>
      </c>
    </row>
    <row r="56" spans="3:9" ht="15">
      <c r="C56" s="26" t="s">
        <v>8</v>
      </c>
      <c r="D56" s="27" t="s">
        <v>56</v>
      </c>
      <c r="E56" s="28">
        <f t="shared" si="0"/>
        <v>48</v>
      </c>
      <c r="F56" s="29">
        <v>0</v>
      </c>
      <c r="G56" s="29">
        <v>8</v>
      </c>
      <c r="H56" s="29">
        <v>1281</v>
      </c>
      <c r="I56" s="30">
        <v>0</v>
      </c>
    </row>
    <row r="57" spans="3:9" ht="15">
      <c r="C57" s="26" t="s">
        <v>8</v>
      </c>
      <c r="D57" s="27" t="s">
        <v>57</v>
      </c>
      <c r="E57" s="28">
        <f t="shared" si="0"/>
        <v>49</v>
      </c>
      <c r="F57" s="29">
        <v>0</v>
      </c>
      <c r="G57" s="29">
        <v>41</v>
      </c>
      <c r="H57" s="29">
        <v>384</v>
      </c>
      <c r="I57" s="30">
        <v>0</v>
      </c>
    </row>
    <row r="58" spans="3:9" ht="15">
      <c r="C58" s="26" t="s">
        <v>8</v>
      </c>
      <c r="D58" s="27" t="s">
        <v>58</v>
      </c>
      <c r="E58" s="28">
        <f t="shared" si="0"/>
        <v>50</v>
      </c>
      <c r="F58" s="29">
        <v>0</v>
      </c>
      <c r="G58" s="29">
        <v>62</v>
      </c>
      <c r="H58" s="29">
        <v>86</v>
      </c>
      <c r="I58" s="30">
        <v>0</v>
      </c>
    </row>
    <row r="59" spans="3:9" ht="15">
      <c r="C59" s="32" t="s">
        <v>8</v>
      </c>
      <c r="D59" s="31" t="s">
        <v>59</v>
      </c>
      <c r="E59" s="28">
        <f t="shared" si="0"/>
        <v>51</v>
      </c>
      <c r="F59" s="29">
        <v>0</v>
      </c>
      <c r="G59" s="29">
        <v>63</v>
      </c>
      <c r="H59" s="29">
        <v>45</v>
      </c>
      <c r="I59" s="30">
        <v>0</v>
      </c>
    </row>
    <row r="60" spans="3:9" ht="15">
      <c r="C60" s="26" t="s">
        <v>8</v>
      </c>
      <c r="D60" s="27" t="s">
        <v>60</v>
      </c>
      <c r="E60" s="28">
        <f t="shared" si="0"/>
        <v>52</v>
      </c>
      <c r="F60" s="29">
        <v>0</v>
      </c>
      <c r="G60" s="29">
        <v>52</v>
      </c>
      <c r="H60" s="29">
        <v>262</v>
      </c>
      <c r="I60" s="30">
        <v>0</v>
      </c>
    </row>
    <row r="61" spans="3:9" ht="15">
      <c r="C61" s="26" t="s">
        <v>8</v>
      </c>
      <c r="D61" s="27" t="s">
        <v>61</v>
      </c>
      <c r="E61" s="28">
        <f t="shared" si="0"/>
        <v>53</v>
      </c>
      <c r="F61" s="29">
        <v>0</v>
      </c>
      <c r="G61" s="29">
        <v>33</v>
      </c>
      <c r="H61" s="29">
        <v>545</v>
      </c>
      <c r="I61" s="30">
        <v>0</v>
      </c>
    </row>
    <row r="62" spans="3:9" ht="15">
      <c r="C62" s="26" t="s">
        <v>8</v>
      </c>
      <c r="D62" s="27" t="s">
        <v>62</v>
      </c>
      <c r="E62" s="28">
        <f t="shared" si="0"/>
        <v>54</v>
      </c>
      <c r="F62" s="29">
        <v>0</v>
      </c>
      <c r="G62" s="29">
        <v>39</v>
      </c>
      <c r="H62" s="29">
        <v>421</v>
      </c>
      <c r="I62" s="30">
        <v>0</v>
      </c>
    </row>
    <row r="63" spans="3:9" ht="15">
      <c r="C63" s="26" t="s">
        <v>8</v>
      </c>
      <c r="D63" s="27" t="s">
        <v>63</v>
      </c>
      <c r="E63" s="28">
        <f t="shared" si="0"/>
        <v>55</v>
      </c>
      <c r="F63" s="29">
        <v>0</v>
      </c>
      <c r="G63" s="29">
        <v>59</v>
      </c>
      <c r="H63" s="29">
        <v>144</v>
      </c>
      <c r="I63" s="30">
        <v>0</v>
      </c>
    </row>
    <row r="64" spans="3:9" ht="15">
      <c r="C64" s="26" t="s">
        <v>8</v>
      </c>
      <c r="D64" s="27" t="s">
        <v>64</v>
      </c>
      <c r="E64" s="28">
        <f t="shared" si="0"/>
        <v>56</v>
      </c>
      <c r="F64" s="29">
        <v>0</v>
      </c>
      <c r="G64" s="29">
        <v>43</v>
      </c>
      <c r="H64" s="29">
        <v>339</v>
      </c>
      <c r="I64" s="30">
        <v>0</v>
      </c>
    </row>
    <row r="65" spans="3:9" ht="15">
      <c r="C65" s="26" t="s">
        <v>8</v>
      </c>
      <c r="D65" s="27" t="s">
        <v>65</v>
      </c>
      <c r="E65" s="28">
        <f t="shared" si="0"/>
        <v>57</v>
      </c>
      <c r="F65" s="29">
        <v>0</v>
      </c>
      <c r="G65" s="29">
        <v>57</v>
      </c>
      <c r="H65" s="29">
        <v>177</v>
      </c>
      <c r="I65" s="30">
        <v>0</v>
      </c>
    </row>
    <row r="66" spans="3:9" ht="15">
      <c r="C66" s="26" t="s">
        <v>8</v>
      </c>
      <c r="D66" s="27" t="s">
        <v>66</v>
      </c>
      <c r="E66" s="28">
        <f t="shared" si="0"/>
        <v>58</v>
      </c>
      <c r="F66" s="29">
        <v>0</v>
      </c>
      <c r="G66" s="29">
        <v>27</v>
      </c>
      <c r="H66" s="29">
        <v>700</v>
      </c>
      <c r="I66" s="30">
        <v>0</v>
      </c>
    </row>
    <row r="67" spans="3:9" ht="15">
      <c r="C67" s="26" t="s">
        <v>8</v>
      </c>
      <c r="D67" s="27" t="s">
        <v>67</v>
      </c>
      <c r="E67" s="28">
        <f t="shared" si="0"/>
        <v>59</v>
      </c>
      <c r="F67" s="29">
        <v>0</v>
      </c>
      <c r="G67" s="29">
        <v>46</v>
      </c>
      <c r="H67" s="29">
        <v>321</v>
      </c>
      <c r="I67" s="30">
        <v>0</v>
      </c>
    </row>
    <row r="68" spans="3:9" ht="15">
      <c r="C68" s="26" t="s">
        <v>8</v>
      </c>
      <c r="D68" s="27" t="s">
        <v>68</v>
      </c>
      <c r="E68" s="28">
        <f t="shared" si="0"/>
        <v>60</v>
      </c>
      <c r="F68" s="29">
        <v>0</v>
      </c>
      <c r="G68" s="29">
        <v>25</v>
      </c>
      <c r="H68" s="29">
        <v>714</v>
      </c>
      <c r="I68" s="30">
        <v>0</v>
      </c>
    </row>
    <row r="69" spans="3:9" ht="15">
      <c r="C69" s="26" t="s">
        <v>8</v>
      </c>
      <c r="D69" s="27" t="s">
        <v>69</v>
      </c>
      <c r="E69" s="28">
        <f t="shared" si="0"/>
        <v>61</v>
      </c>
      <c r="F69" s="29">
        <v>0</v>
      </c>
      <c r="G69" s="29">
        <v>44</v>
      </c>
      <c r="H69" s="29">
        <v>329</v>
      </c>
      <c r="I69" s="30">
        <v>0</v>
      </c>
    </row>
    <row r="70" spans="3:9" ht="15">
      <c r="C70" s="26" t="s">
        <v>8</v>
      </c>
      <c r="D70" s="27" t="s">
        <v>70</v>
      </c>
      <c r="E70" s="28">
        <f t="shared" si="0"/>
        <v>62</v>
      </c>
      <c r="F70" s="29">
        <v>0</v>
      </c>
      <c r="G70" s="29">
        <v>45</v>
      </c>
      <c r="H70" s="29">
        <v>325</v>
      </c>
      <c r="I70" s="30">
        <v>0</v>
      </c>
    </row>
    <row r="71" spans="3:9" ht="30.75" thickBot="1">
      <c r="C71" s="33" t="s">
        <v>8</v>
      </c>
      <c r="D71" s="34" t="s">
        <v>71</v>
      </c>
      <c r="E71" s="35">
        <f t="shared" si="0"/>
        <v>63</v>
      </c>
      <c r="F71" s="36">
        <v>0</v>
      </c>
      <c r="G71" s="36">
        <v>36</v>
      </c>
      <c r="H71" s="36">
        <v>495</v>
      </c>
      <c r="I71" s="37">
        <v>0</v>
      </c>
    </row>
    <row r="73" ht="15.75" thickBot="1"/>
    <row r="74" spans="1:12" ht="18">
      <c r="A74" s="7"/>
      <c r="B74" s="7"/>
      <c r="C74" s="8"/>
      <c r="D74" s="9"/>
      <c r="E74" s="10" t="s">
        <v>1</v>
      </c>
      <c r="F74" s="10"/>
      <c r="G74" s="10" t="s">
        <v>2</v>
      </c>
      <c r="H74" s="10"/>
      <c r="I74" s="12" t="s">
        <v>3</v>
      </c>
      <c r="J74" s="7"/>
      <c r="K74" s="7"/>
      <c r="L74" s="13"/>
    </row>
    <row r="75" spans="1:12" ht="18">
      <c r="A75" s="14"/>
      <c r="B75" s="14"/>
      <c r="C75" s="15" t="s">
        <v>4</v>
      </c>
      <c r="D75" s="16" t="s">
        <v>72</v>
      </c>
      <c r="E75" s="17" t="s">
        <v>6</v>
      </c>
      <c r="F75" s="16" t="s">
        <v>7</v>
      </c>
      <c r="G75" s="17" t="s">
        <v>6</v>
      </c>
      <c r="H75" s="16" t="s">
        <v>7</v>
      </c>
      <c r="I75" s="38"/>
      <c r="J75" s="14"/>
      <c r="K75" s="14"/>
      <c r="L75" s="19"/>
    </row>
    <row r="76" spans="3:9" ht="15.75">
      <c r="C76" s="39" t="s">
        <v>73</v>
      </c>
      <c r="D76" s="21" t="s">
        <v>74</v>
      </c>
      <c r="E76" s="40">
        <v>1</v>
      </c>
      <c r="F76" s="41">
        <v>364</v>
      </c>
      <c r="G76" s="42">
        <v>3</v>
      </c>
      <c r="H76" s="42">
        <v>692</v>
      </c>
      <c r="I76" s="43">
        <v>52.601156069364166</v>
      </c>
    </row>
    <row r="77" spans="3:9" ht="15.75">
      <c r="C77" s="39" t="s">
        <v>73</v>
      </c>
      <c r="D77" s="21" t="s">
        <v>75</v>
      </c>
      <c r="E77" s="40">
        <f aca="true" t="shared" si="1" ref="E77:E90">1+E76</f>
        <v>2</v>
      </c>
      <c r="F77" s="41">
        <v>353</v>
      </c>
      <c r="G77" s="42">
        <v>1</v>
      </c>
      <c r="H77" s="42">
        <v>1074</v>
      </c>
      <c r="I77" s="43">
        <v>32.86778398510242</v>
      </c>
    </row>
    <row r="78" spans="3:9" ht="15.75">
      <c r="C78" s="39" t="s">
        <v>73</v>
      </c>
      <c r="D78" s="25" t="s">
        <v>76</v>
      </c>
      <c r="E78" s="40">
        <f t="shared" si="1"/>
        <v>3</v>
      </c>
      <c r="F78" s="41">
        <v>209</v>
      </c>
      <c r="G78" s="42">
        <v>4</v>
      </c>
      <c r="H78" s="42">
        <v>425</v>
      </c>
      <c r="I78" s="43">
        <v>49.1764705882353</v>
      </c>
    </row>
    <row r="79" spans="3:9" ht="15.75">
      <c r="C79" s="39" t="s">
        <v>73</v>
      </c>
      <c r="D79" s="25" t="s">
        <v>77</v>
      </c>
      <c r="E79" s="40">
        <f t="shared" si="1"/>
        <v>4</v>
      </c>
      <c r="F79" s="41">
        <v>168</v>
      </c>
      <c r="G79" s="42">
        <v>2</v>
      </c>
      <c r="H79" s="42">
        <v>894</v>
      </c>
      <c r="I79" s="43">
        <v>18.79194630872483</v>
      </c>
    </row>
    <row r="80" spans="3:9" ht="15.75">
      <c r="C80" s="39" t="s">
        <v>73</v>
      </c>
      <c r="D80" s="25" t="s">
        <v>78</v>
      </c>
      <c r="E80" s="40">
        <f t="shared" si="1"/>
        <v>5</v>
      </c>
      <c r="F80" s="41">
        <v>70</v>
      </c>
      <c r="G80" s="42">
        <v>8</v>
      </c>
      <c r="H80" s="42">
        <v>182</v>
      </c>
      <c r="I80" s="43">
        <v>38.46153846153847</v>
      </c>
    </row>
    <row r="81" spans="3:9" ht="15.75">
      <c r="C81" s="39" t="s">
        <v>73</v>
      </c>
      <c r="D81" s="25" t="s">
        <v>79</v>
      </c>
      <c r="E81" s="40">
        <f t="shared" si="1"/>
        <v>6</v>
      </c>
      <c r="F81" s="41">
        <v>65</v>
      </c>
      <c r="G81" s="42">
        <v>5</v>
      </c>
      <c r="H81" s="42">
        <v>329</v>
      </c>
      <c r="I81" s="43">
        <v>19.756838905775076</v>
      </c>
    </row>
    <row r="82" spans="3:9" ht="15.75">
      <c r="C82" s="39" t="s">
        <v>73</v>
      </c>
      <c r="D82" s="44" t="s">
        <v>80</v>
      </c>
      <c r="E82" s="40">
        <f t="shared" si="1"/>
        <v>7</v>
      </c>
      <c r="F82" s="41">
        <v>60</v>
      </c>
      <c r="G82" s="42">
        <v>6</v>
      </c>
      <c r="H82" s="42">
        <v>280</v>
      </c>
      <c r="I82" s="43">
        <v>21.428571428571427</v>
      </c>
    </row>
    <row r="83" spans="3:9" ht="15.75">
      <c r="C83" s="39" t="s">
        <v>73</v>
      </c>
      <c r="D83" s="25" t="s">
        <v>81</v>
      </c>
      <c r="E83" s="40">
        <f t="shared" si="1"/>
        <v>8</v>
      </c>
      <c r="F83" s="41">
        <v>38</v>
      </c>
      <c r="G83" s="42">
        <v>14</v>
      </c>
      <c r="H83" s="42">
        <v>38</v>
      </c>
      <c r="I83" s="43">
        <v>100</v>
      </c>
    </row>
    <row r="84" spans="3:9" ht="15.75">
      <c r="C84" s="39" t="s">
        <v>73</v>
      </c>
      <c r="D84" s="25" t="s">
        <v>82</v>
      </c>
      <c r="E84" s="40">
        <f t="shared" si="1"/>
        <v>9</v>
      </c>
      <c r="F84" s="41">
        <v>32</v>
      </c>
      <c r="G84" s="42">
        <v>11</v>
      </c>
      <c r="H84" s="42">
        <v>82</v>
      </c>
      <c r="I84" s="43">
        <v>39.02439024390244</v>
      </c>
    </row>
    <row r="85" spans="3:9" ht="15.75">
      <c r="C85" s="39" t="s">
        <v>73</v>
      </c>
      <c r="D85" s="25" t="s">
        <v>83</v>
      </c>
      <c r="E85" s="40">
        <f t="shared" si="1"/>
        <v>10</v>
      </c>
      <c r="F85" s="41">
        <v>25</v>
      </c>
      <c r="G85" s="42">
        <v>7</v>
      </c>
      <c r="H85" s="42">
        <v>187</v>
      </c>
      <c r="I85" s="43">
        <v>13.368983957219251</v>
      </c>
    </row>
    <row r="86" spans="3:9" ht="18">
      <c r="C86" s="45" t="s">
        <v>73</v>
      </c>
      <c r="D86" s="46" t="s">
        <v>84</v>
      </c>
      <c r="E86" s="47">
        <f t="shared" si="1"/>
        <v>11</v>
      </c>
      <c r="F86" s="48">
        <v>15</v>
      </c>
      <c r="G86" s="49">
        <v>13</v>
      </c>
      <c r="H86" s="49">
        <v>40</v>
      </c>
      <c r="I86" s="50">
        <v>37.5</v>
      </c>
    </row>
    <row r="87" spans="3:9" ht="18">
      <c r="C87" s="45" t="s">
        <v>73</v>
      </c>
      <c r="D87" s="46" t="s">
        <v>85</v>
      </c>
      <c r="E87" s="47">
        <f t="shared" si="1"/>
        <v>12</v>
      </c>
      <c r="F87" s="48">
        <v>0</v>
      </c>
      <c r="G87" s="49">
        <v>9</v>
      </c>
      <c r="H87" s="49">
        <v>123</v>
      </c>
      <c r="I87" s="50">
        <v>0</v>
      </c>
    </row>
    <row r="88" spans="3:9" ht="18">
      <c r="C88" s="45" t="s">
        <v>73</v>
      </c>
      <c r="D88" s="46" t="s">
        <v>86</v>
      </c>
      <c r="E88" s="47">
        <f t="shared" si="1"/>
        <v>13</v>
      </c>
      <c r="F88" s="48">
        <v>0</v>
      </c>
      <c r="G88" s="49">
        <v>10</v>
      </c>
      <c r="H88" s="49">
        <v>95</v>
      </c>
      <c r="I88" s="50">
        <v>0</v>
      </c>
    </row>
    <row r="89" spans="3:9" ht="18">
      <c r="C89" s="45" t="s">
        <v>73</v>
      </c>
      <c r="D89" s="46" t="s">
        <v>87</v>
      </c>
      <c r="E89" s="47">
        <f t="shared" si="1"/>
        <v>14</v>
      </c>
      <c r="F89" s="48">
        <v>0</v>
      </c>
      <c r="G89" s="49">
        <v>12</v>
      </c>
      <c r="H89" s="49">
        <v>50</v>
      </c>
      <c r="I89" s="50">
        <v>0</v>
      </c>
    </row>
    <row r="90" spans="3:9" ht="18.75" thickBot="1">
      <c r="C90" s="51" t="s">
        <v>73</v>
      </c>
      <c r="D90" s="52" t="s">
        <v>88</v>
      </c>
      <c r="E90" s="53">
        <f t="shared" si="1"/>
        <v>15</v>
      </c>
      <c r="F90" s="54">
        <v>0</v>
      </c>
      <c r="G90" s="55">
        <v>15</v>
      </c>
      <c r="H90" s="55">
        <v>0</v>
      </c>
      <c r="I90" s="56"/>
    </row>
    <row r="93" ht="15.75" thickBot="1"/>
    <row r="94" spans="1:12" ht="18">
      <c r="A94" s="7"/>
      <c r="B94" s="7"/>
      <c r="C94" s="8"/>
      <c r="D94" s="9"/>
      <c r="E94" s="10" t="s">
        <v>1</v>
      </c>
      <c r="F94" s="10"/>
      <c r="G94" s="10" t="s">
        <v>2</v>
      </c>
      <c r="H94" s="10"/>
      <c r="I94" s="12" t="s">
        <v>3</v>
      </c>
      <c r="J94" s="7"/>
      <c r="K94" s="7"/>
      <c r="L94" s="13"/>
    </row>
    <row r="95" spans="1:12" ht="18">
      <c r="A95" s="14"/>
      <c r="B95" s="14"/>
      <c r="C95" s="15" t="s">
        <v>4</v>
      </c>
      <c r="D95" s="16" t="s">
        <v>72</v>
      </c>
      <c r="E95" s="17" t="s">
        <v>6</v>
      </c>
      <c r="F95" s="16" t="s">
        <v>7</v>
      </c>
      <c r="G95" s="17" t="s">
        <v>6</v>
      </c>
      <c r="H95" s="16" t="s">
        <v>7</v>
      </c>
      <c r="I95" s="38"/>
      <c r="J95" s="14"/>
      <c r="K95" s="14"/>
      <c r="L95" s="19"/>
    </row>
    <row r="96" spans="3:9" ht="15.75">
      <c r="C96" s="39" t="s">
        <v>89</v>
      </c>
      <c r="D96" s="44" t="s">
        <v>90</v>
      </c>
      <c r="E96" s="40">
        <v>1</v>
      </c>
      <c r="F96" s="57">
        <f>'[1]Otomotiv'!E87</f>
        <v>162</v>
      </c>
      <c r="G96" s="58">
        <f>'[1]Otomotiv'!F87</f>
        <v>2</v>
      </c>
      <c r="H96" s="58">
        <f>'[1]Otomotiv'!G87</f>
        <v>413</v>
      </c>
      <c r="I96" s="59">
        <f>'[1]Otomotiv'!H87</f>
        <v>39.22518159806295</v>
      </c>
    </row>
    <row r="97" spans="3:9" ht="15">
      <c r="C97" s="60" t="s">
        <v>89</v>
      </c>
      <c r="D97" s="31" t="s">
        <v>91</v>
      </c>
      <c r="E97" s="61">
        <f aca="true" t="shared" si="2" ref="E97:E122">1+E96</f>
        <v>2</v>
      </c>
      <c r="F97" s="62">
        <f>'[1]Otomotiv'!E88</f>
        <v>0</v>
      </c>
      <c r="G97" s="63">
        <f>'[1]Otomotiv'!F88</f>
        <v>22</v>
      </c>
      <c r="H97" s="63">
        <f>'[1]Otomotiv'!G88</f>
        <v>79</v>
      </c>
      <c r="I97" s="64">
        <f>'[1]Otomotiv'!H88</f>
        <v>0</v>
      </c>
    </row>
    <row r="98" spans="3:9" ht="15">
      <c r="C98" s="60" t="s">
        <v>89</v>
      </c>
      <c r="D98" s="31" t="s">
        <v>92</v>
      </c>
      <c r="E98" s="61">
        <f t="shared" si="2"/>
        <v>3</v>
      </c>
      <c r="F98" s="62">
        <f>'[1]Otomotiv'!E89</f>
        <v>0</v>
      </c>
      <c r="G98" s="63">
        <f>'[1]Otomotiv'!F89</f>
        <v>25</v>
      </c>
      <c r="H98" s="63">
        <f>'[1]Otomotiv'!G89</f>
        <v>46</v>
      </c>
      <c r="I98" s="64">
        <f>'[1]Otomotiv'!H89</f>
        <v>0</v>
      </c>
    </row>
    <row r="99" spans="3:9" ht="15">
      <c r="C99" s="60" t="s">
        <v>89</v>
      </c>
      <c r="D99" s="31" t="s">
        <v>93</v>
      </c>
      <c r="E99" s="61">
        <f t="shared" si="2"/>
        <v>4</v>
      </c>
      <c r="F99" s="62">
        <f>'[1]Otomotiv'!E90</f>
        <v>0</v>
      </c>
      <c r="G99" s="63">
        <f>'[1]Otomotiv'!F90</f>
        <v>14</v>
      </c>
      <c r="H99" s="63">
        <f>'[1]Otomotiv'!G90</f>
        <v>117</v>
      </c>
      <c r="I99" s="64">
        <f>'[1]Otomotiv'!H90</f>
        <v>0</v>
      </c>
    </row>
    <row r="100" spans="3:9" ht="15">
      <c r="C100" s="60" t="s">
        <v>89</v>
      </c>
      <c r="D100" s="31" t="s">
        <v>94</v>
      </c>
      <c r="E100" s="61">
        <f t="shared" si="2"/>
        <v>5</v>
      </c>
      <c r="F100" s="62">
        <f>'[1]Otomotiv'!E91</f>
        <v>0</v>
      </c>
      <c r="G100" s="63">
        <f>'[1]Otomotiv'!F91</f>
        <v>15</v>
      </c>
      <c r="H100" s="63">
        <f>'[1]Otomotiv'!G91</f>
        <v>105</v>
      </c>
      <c r="I100" s="64">
        <f>'[1]Otomotiv'!H91</f>
        <v>0</v>
      </c>
    </row>
    <row r="101" spans="3:9" ht="15">
      <c r="C101" s="60" t="s">
        <v>89</v>
      </c>
      <c r="D101" s="31" t="s">
        <v>95</v>
      </c>
      <c r="E101" s="61">
        <f t="shared" si="2"/>
        <v>6</v>
      </c>
      <c r="F101" s="62">
        <f>'[1]Otomotiv'!E92</f>
        <v>0</v>
      </c>
      <c r="G101" s="63">
        <f>'[1]Otomotiv'!F92</f>
        <v>24</v>
      </c>
      <c r="H101" s="63">
        <f>'[1]Otomotiv'!G92</f>
        <v>48</v>
      </c>
      <c r="I101" s="64">
        <f>'[1]Otomotiv'!H92</f>
        <v>0</v>
      </c>
    </row>
    <row r="102" spans="3:9" ht="15">
      <c r="C102" s="60" t="s">
        <v>89</v>
      </c>
      <c r="D102" s="31" t="s">
        <v>96</v>
      </c>
      <c r="E102" s="61">
        <f t="shared" si="2"/>
        <v>7</v>
      </c>
      <c r="F102" s="62">
        <f>'[1]Otomotiv'!E93</f>
        <v>0</v>
      </c>
      <c r="G102" s="63">
        <f>'[1]Otomotiv'!F93</f>
        <v>10</v>
      </c>
      <c r="H102" s="63">
        <f>'[1]Otomotiv'!G93</f>
        <v>117</v>
      </c>
      <c r="I102" s="64">
        <f>'[1]Otomotiv'!H93</f>
        <v>0</v>
      </c>
    </row>
    <row r="103" spans="3:9" ht="15">
      <c r="C103" s="60" t="s">
        <v>89</v>
      </c>
      <c r="D103" s="31" t="s">
        <v>97</v>
      </c>
      <c r="E103" s="61">
        <f t="shared" si="2"/>
        <v>8</v>
      </c>
      <c r="F103" s="62">
        <f>'[1]Otomotiv'!E94</f>
        <v>0</v>
      </c>
      <c r="G103" s="63">
        <f>'[1]Otomotiv'!F94</f>
        <v>6</v>
      </c>
      <c r="H103" s="63">
        <f>'[1]Otomotiv'!G94</f>
        <v>137</v>
      </c>
      <c r="I103" s="64">
        <f>'[1]Otomotiv'!H94</f>
        <v>0</v>
      </c>
    </row>
    <row r="104" spans="3:9" ht="15">
      <c r="C104" s="60" t="s">
        <v>89</v>
      </c>
      <c r="D104" s="31" t="s">
        <v>98</v>
      </c>
      <c r="E104" s="61">
        <f t="shared" si="2"/>
        <v>9</v>
      </c>
      <c r="F104" s="62">
        <f>'[1]Otomotiv'!E95</f>
        <v>0</v>
      </c>
      <c r="G104" s="63">
        <f>'[1]Otomotiv'!F95</f>
        <v>4</v>
      </c>
      <c r="H104" s="63">
        <f>'[1]Otomotiv'!G95</f>
        <v>229</v>
      </c>
      <c r="I104" s="64">
        <f>'[1]Otomotiv'!H95</f>
        <v>0</v>
      </c>
    </row>
    <row r="105" spans="3:9" ht="15">
      <c r="C105" s="60" t="s">
        <v>89</v>
      </c>
      <c r="D105" s="31" t="s">
        <v>99</v>
      </c>
      <c r="E105" s="61">
        <f t="shared" si="2"/>
        <v>10</v>
      </c>
      <c r="F105" s="62">
        <f>'[1]Otomotiv'!E96</f>
        <v>0</v>
      </c>
      <c r="G105" s="63">
        <f>'[1]Otomotiv'!F96</f>
        <v>23</v>
      </c>
      <c r="H105" s="63">
        <f>'[1]Otomotiv'!G96</f>
        <v>61</v>
      </c>
      <c r="I105" s="64">
        <f>'[1]Otomotiv'!H96</f>
        <v>0</v>
      </c>
    </row>
    <row r="106" spans="3:9" ht="15">
      <c r="C106" s="60" t="s">
        <v>89</v>
      </c>
      <c r="D106" s="31" t="s">
        <v>100</v>
      </c>
      <c r="E106" s="61">
        <f t="shared" si="2"/>
        <v>11</v>
      </c>
      <c r="F106" s="62">
        <f>'[1]Otomotiv'!E97</f>
        <v>0</v>
      </c>
      <c r="G106" s="63">
        <f>'[1]Otomotiv'!F97</f>
        <v>21</v>
      </c>
      <c r="H106" s="63">
        <f>'[1]Otomotiv'!G97</f>
        <v>87</v>
      </c>
      <c r="I106" s="64">
        <f>'[1]Otomotiv'!H97</f>
        <v>0</v>
      </c>
    </row>
    <row r="107" spans="3:9" ht="15">
      <c r="C107" s="60" t="s">
        <v>89</v>
      </c>
      <c r="D107" s="31" t="s">
        <v>101</v>
      </c>
      <c r="E107" s="61">
        <f t="shared" si="2"/>
        <v>12</v>
      </c>
      <c r="F107" s="62">
        <f>'[1]Otomotiv'!E98</f>
        <v>0</v>
      </c>
      <c r="G107" s="63">
        <f>'[1]Otomotiv'!F98</f>
        <v>20</v>
      </c>
      <c r="H107" s="63">
        <f>'[1]Otomotiv'!G98</f>
        <v>90</v>
      </c>
      <c r="I107" s="64">
        <f>'[1]Otomotiv'!H98</f>
        <v>0</v>
      </c>
    </row>
    <row r="108" spans="3:9" ht="15">
      <c r="C108" s="60" t="s">
        <v>89</v>
      </c>
      <c r="D108" s="31" t="s">
        <v>102</v>
      </c>
      <c r="E108" s="61">
        <f t="shared" si="2"/>
        <v>13</v>
      </c>
      <c r="F108" s="62">
        <f>'[1]Otomotiv'!E99</f>
        <v>0</v>
      </c>
      <c r="G108" s="63">
        <f>'[1]Otomotiv'!F99</f>
        <v>9</v>
      </c>
      <c r="H108" s="63">
        <f>'[1]Otomotiv'!G99</f>
        <v>125</v>
      </c>
      <c r="I108" s="64">
        <f>'[1]Otomotiv'!H99</f>
        <v>0</v>
      </c>
    </row>
    <row r="109" spans="3:9" ht="30">
      <c r="C109" s="60" t="s">
        <v>89</v>
      </c>
      <c r="D109" s="31" t="s">
        <v>103</v>
      </c>
      <c r="E109" s="61">
        <f t="shared" si="2"/>
        <v>14</v>
      </c>
      <c r="F109" s="62">
        <f>'[1]Otomotiv'!E100</f>
        <v>0</v>
      </c>
      <c r="G109" s="63">
        <f>'[1]Otomotiv'!F100</f>
        <v>1</v>
      </c>
      <c r="H109" s="63">
        <f>'[1]Otomotiv'!G100</f>
        <v>646</v>
      </c>
      <c r="I109" s="64">
        <f>'[1]Otomotiv'!H100</f>
        <v>0</v>
      </c>
    </row>
    <row r="110" spans="3:9" ht="15">
      <c r="C110" s="60" t="s">
        <v>89</v>
      </c>
      <c r="D110" s="31" t="s">
        <v>104</v>
      </c>
      <c r="E110" s="61">
        <f t="shared" si="2"/>
        <v>15</v>
      </c>
      <c r="F110" s="62">
        <f>'[1]Otomotiv'!E101</f>
        <v>0</v>
      </c>
      <c r="G110" s="63">
        <f>'[1]Otomotiv'!F101</f>
        <v>17</v>
      </c>
      <c r="H110" s="63">
        <f>'[1]Otomotiv'!G101</f>
        <v>102</v>
      </c>
      <c r="I110" s="64">
        <f>'[1]Otomotiv'!H101</f>
        <v>0</v>
      </c>
    </row>
    <row r="111" spans="3:9" ht="15">
      <c r="C111" s="60" t="s">
        <v>89</v>
      </c>
      <c r="D111" s="31" t="s">
        <v>105</v>
      </c>
      <c r="E111" s="61">
        <f t="shared" si="2"/>
        <v>16</v>
      </c>
      <c r="F111" s="62">
        <f>'[1]Otomotiv'!E102</f>
        <v>0</v>
      </c>
      <c r="G111" s="63">
        <f>'[1]Otomotiv'!F102</f>
        <v>7</v>
      </c>
      <c r="H111" s="63">
        <f>'[1]Otomotiv'!G102</f>
        <v>133</v>
      </c>
      <c r="I111" s="64">
        <f>'[1]Otomotiv'!H102</f>
        <v>0</v>
      </c>
    </row>
    <row r="112" spans="3:9" ht="15">
      <c r="C112" s="60" t="s">
        <v>89</v>
      </c>
      <c r="D112" s="31" t="s">
        <v>106</v>
      </c>
      <c r="E112" s="61">
        <f t="shared" si="2"/>
        <v>17</v>
      </c>
      <c r="F112" s="62">
        <f>'[1]Otomotiv'!E103</f>
        <v>0</v>
      </c>
      <c r="G112" s="63">
        <f>'[1]Otomotiv'!F103</f>
        <v>11</v>
      </c>
      <c r="H112" s="63">
        <f>'[1]Otomotiv'!G103</f>
        <v>117</v>
      </c>
      <c r="I112" s="64">
        <f>'[1]Otomotiv'!H103</f>
        <v>0</v>
      </c>
    </row>
    <row r="113" spans="3:9" ht="15">
      <c r="C113" s="60" t="s">
        <v>89</v>
      </c>
      <c r="D113" s="31" t="s">
        <v>107</v>
      </c>
      <c r="E113" s="61">
        <f t="shared" si="2"/>
        <v>18</v>
      </c>
      <c r="F113" s="62">
        <f>'[1]Otomotiv'!E104</f>
        <v>0</v>
      </c>
      <c r="G113" s="63">
        <f>'[1]Otomotiv'!F104</f>
        <v>19</v>
      </c>
      <c r="H113" s="63">
        <f>'[1]Otomotiv'!G104</f>
        <v>91</v>
      </c>
      <c r="I113" s="64">
        <f>'[1]Otomotiv'!H104</f>
        <v>0</v>
      </c>
    </row>
    <row r="114" spans="3:9" ht="15">
      <c r="C114" s="60" t="s">
        <v>89</v>
      </c>
      <c r="D114" s="31" t="s">
        <v>108</v>
      </c>
      <c r="E114" s="61">
        <f t="shared" si="2"/>
        <v>19</v>
      </c>
      <c r="F114" s="62">
        <f>'[1]Otomotiv'!E105</f>
        <v>0</v>
      </c>
      <c r="G114" s="63">
        <f>'[1]Otomotiv'!F105</f>
        <v>18</v>
      </c>
      <c r="H114" s="63">
        <f>'[1]Otomotiv'!G105</f>
        <v>102</v>
      </c>
      <c r="I114" s="64">
        <f>'[1]Otomotiv'!H105</f>
        <v>0</v>
      </c>
    </row>
    <row r="115" spans="3:9" ht="15">
      <c r="C115" s="60" t="s">
        <v>89</v>
      </c>
      <c r="D115" s="31" t="s">
        <v>109</v>
      </c>
      <c r="E115" s="61">
        <f t="shared" si="2"/>
        <v>20</v>
      </c>
      <c r="F115" s="62">
        <f>'[1]Otomotiv'!E106</f>
        <v>0</v>
      </c>
      <c r="G115" s="63">
        <f>'[1]Otomotiv'!F106</f>
        <v>13</v>
      </c>
      <c r="H115" s="63">
        <f>'[1]Otomotiv'!G106</f>
        <v>117</v>
      </c>
      <c r="I115" s="64">
        <f>'[1]Otomotiv'!H106</f>
        <v>0</v>
      </c>
    </row>
    <row r="116" spans="3:9" ht="15">
      <c r="C116" s="60" t="s">
        <v>89</v>
      </c>
      <c r="D116" s="31" t="s">
        <v>110</v>
      </c>
      <c r="E116" s="61">
        <f t="shared" si="2"/>
        <v>21</v>
      </c>
      <c r="F116" s="62">
        <f>'[1]Otomotiv'!E107</f>
        <v>0</v>
      </c>
      <c r="G116" s="63">
        <f>'[1]Otomotiv'!F107</f>
        <v>16</v>
      </c>
      <c r="H116" s="63">
        <f>'[1]Otomotiv'!G107</f>
        <v>105</v>
      </c>
      <c r="I116" s="64">
        <f>'[1]Otomotiv'!H107</f>
        <v>0</v>
      </c>
    </row>
    <row r="117" spans="3:9" ht="15">
      <c r="C117" s="60" t="s">
        <v>89</v>
      </c>
      <c r="D117" s="31" t="s">
        <v>111</v>
      </c>
      <c r="E117" s="61">
        <f t="shared" si="2"/>
        <v>22</v>
      </c>
      <c r="F117" s="62">
        <f>'[1]Otomotiv'!E108</f>
        <v>0</v>
      </c>
      <c r="G117" s="63">
        <f>'[1]Otomotiv'!F108</f>
        <v>3</v>
      </c>
      <c r="H117" s="63">
        <f>'[1]Otomotiv'!G108</f>
        <v>263</v>
      </c>
      <c r="I117" s="64">
        <f>'[1]Otomotiv'!H108</f>
        <v>0</v>
      </c>
    </row>
    <row r="118" spans="3:9" ht="15">
      <c r="C118" s="60" t="s">
        <v>89</v>
      </c>
      <c r="D118" s="31" t="s">
        <v>112</v>
      </c>
      <c r="E118" s="61">
        <f t="shared" si="2"/>
        <v>23</v>
      </c>
      <c r="F118" s="62">
        <f>'[1]Otomotiv'!E109</f>
        <v>0</v>
      </c>
      <c r="G118" s="63">
        <f>'[1]Otomotiv'!F109</f>
        <v>8</v>
      </c>
      <c r="H118" s="63">
        <f>'[1]Otomotiv'!G109</f>
        <v>133</v>
      </c>
      <c r="I118" s="64">
        <f>'[1]Otomotiv'!H109</f>
        <v>0</v>
      </c>
    </row>
    <row r="119" spans="3:9" ht="15">
      <c r="C119" s="60" t="s">
        <v>89</v>
      </c>
      <c r="D119" s="31" t="s">
        <v>113</v>
      </c>
      <c r="E119" s="61">
        <f t="shared" si="2"/>
        <v>24</v>
      </c>
      <c r="F119" s="62">
        <f>'[1]Otomotiv'!E110</f>
        <v>0</v>
      </c>
      <c r="G119" s="63">
        <f>'[1]Otomotiv'!F110</f>
        <v>26</v>
      </c>
      <c r="H119" s="63">
        <f>'[1]Otomotiv'!G110</f>
        <v>33</v>
      </c>
      <c r="I119" s="64">
        <f>'[1]Otomotiv'!H110</f>
        <v>0</v>
      </c>
    </row>
    <row r="120" spans="3:9" ht="15">
      <c r="C120" s="60" t="s">
        <v>89</v>
      </c>
      <c r="D120" s="31" t="s">
        <v>114</v>
      </c>
      <c r="E120" s="61">
        <f t="shared" si="2"/>
        <v>25</v>
      </c>
      <c r="F120" s="62">
        <f>'[1]Otomotiv'!E111</f>
        <v>0</v>
      </c>
      <c r="G120" s="63">
        <f>'[1]Otomotiv'!F111</f>
        <v>27</v>
      </c>
      <c r="H120" s="63">
        <f>'[1]Otomotiv'!G111</f>
        <v>21</v>
      </c>
      <c r="I120" s="64">
        <f>'[1]Otomotiv'!H111</f>
        <v>0</v>
      </c>
    </row>
    <row r="121" spans="3:9" ht="15">
      <c r="C121" s="60" t="s">
        <v>89</v>
      </c>
      <c r="D121" s="31" t="s">
        <v>115</v>
      </c>
      <c r="E121" s="61">
        <f t="shared" si="2"/>
        <v>26</v>
      </c>
      <c r="F121" s="62">
        <f>'[1]Otomotiv'!E112</f>
        <v>0</v>
      </c>
      <c r="G121" s="63">
        <f>'[1]Otomotiv'!F112</f>
        <v>5</v>
      </c>
      <c r="H121" s="63">
        <f>'[1]Otomotiv'!G112</f>
        <v>205</v>
      </c>
      <c r="I121" s="64">
        <f>'[1]Otomotiv'!H112</f>
        <v>0</v>
      </c>
    </row>
    <row r="122" spans="3:9" ht="15.75" thickBot="1">
      <c r="C122" s="65" t="s">
        <v>89</v>
      </c>
      <c r="D122" s="66" t="s">
        <v>116</v>
      </c>
      <c r="E122" s="67">
        <f t="shared" si="2"/>
        <v>27</v>
      </c>
      <c r="F122" s="68">
        <f>'[1]Otomotiv'!E113</f>
        <v>0</v>
      </c>
      <c r="G122" s="69">
        <f>'[1]Otomotiv'!F113</f>
        <v>12</v>
      </c>
      <c r="H122" s="69">
        <f>'[1]Otomotiv'!G113</f>
        <v>117</v>
      </c>
      <c r="I122" s="70">
        <f>'[1]Otomotiv'!H113</f>
        <v>0</v>
      </c>
    </row>
  </sheetData>
  <mergeCells count="10">
    <mergeCell ref="E74:F74"/>
    <mergeCell ref="G74:H74"/>
    <mergeCell ref="I74:I75"/>
    <mergeCell ref="E94:F94"/>
    <mergeCell ref="G94:H94"/>
    <mergeCell ref="I94:I95"/>
    <mergeCell ref="C3:I3"/>
    <mergeCell ref="E7:F7"/>
    <mergeCell ref="G7:H7"/>
    <mergeCell ref="I7:I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refik</dc:creator>
  <cp:keywords/>
  <dc:description/>
  <cp:lastModifiedBy>refik</cp:lastModifiedBy>
  <dcterms:created xsi:type="dcterms:W3CDTF">2003-07-24T11:07:40Z</dcterms:created>
  <dcterms:modified xsi:type="dcterms:W3CDTF">2003-07-24T11:08:16Z</dcterms:modified>
  <cp:category/>
  <cp:version/>
  <cp:contentType/>
  <cp:contentStatus/>
</cp:coreProperties>
</file>