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115" windowHeight="102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Refik Ureyen</author>
    <author>refik</author>
  </authors>
  <commentList>
    <comment ref="D45" authorId="0">
      <text>
        <r>
          <rPr>
            <b/>
            <sz val="8"/>
            <rFont val="Tahoma"/>
            <family val="0"/>
          </rPr>
          <t>Refik Ureyen: MAN-MACHINE INTERFACE</t>
        </r>
        <r>
          <rPr>
            <sz val="8"/>
            <rFont val="Tahoma"/>
            <family val="0"/>
          </rPr>
          <t xml:space="preserve">
</t>
        </r>
      </text>
    </comment>
    <comment ref="D49" authorId="1">
      <text>
        <r>
          <rPr>
            <sz val="8"/>
            <rFont val="Tahoma"/>
            <family val="0"/>
          </rPr>
          <t xml:space="preserve">otomotiv: Çevreye duyarlı üretim teknikleri
</t>
        </r>
      </text>
    </comment>
  </commentList>
</comments>
</file>

<file path=xl/sharedStrings.xml><?xml version="1.0" encoding="utf-8"?>
<sst xmlns="http://schemas.openxmlformats.org/spreadsheetml/2006/main" count="49" uniqueCount="25">
  <si>
    <t>Teknoloji Alanlarının Yatırım Makinaları Üretimi  Açısından Önceliklendirilmesi</t>
  </si>
  <si>
    <t>TFA</t>
  </si>
  <si>
    <t>Genel</t>
  </si>
  <si>
    <t>%</t>
  </si>
  <si>
    <t>Tipi</t>
  </si>
  <si>
    <t>Teknoloji Alanları  (Yatırım Makinaları Açısından)</t>
  </si>
  <si>
    <t>Sıra</t>
  </si>
  <si>
    <t>Puan</t>
  </si>
  <si>
    <t>Teknoloji Alanları (Yatırım Makinaları Açısından)</t>
  </si>
  <si>
    <t>MLZ</t>
  </si>
  <si>
    <t>Al,Mg,Ti ve diğer demirdışı vasıflı malzeme</t>
  </si>
  <si>
    <t>Optik ve elektronik malzemeler</t>
  </si>
  <si>
    <t>Kompozitler</t>
  </si>
  <si>
    <t>Vasıflı çelikler</t>
  </si>
  <si>
    <t>Süper iletken malzemeler</t>
  </si>
  <si>
    <t>Enerji depolayan malzemeler</t>
  </si>
  <si>
    <t>Yeni fotovoltaik malzemeler (güneş enerjisi kutusu)</t>
  </si>
  <si>
    <t>İleri seramik elyaflar</t>
  </si>
  <si>
    <t>Biyo malzemeler</t>
  </si>
  <si>
    <t>Zırh malzemeleri</t>
  </si>
  <si>
    <t>İleri seramik malzemeler</t>
  </si>
  <si>
    <t>Kıymetli metaller</t>
  </si>
  <si>
    <t>Özel tekstil elyafları (yüksek özellikli)</t>
  </si>
  <si>
    <t>Polimer malzemeler</t>
  </si>
  <si>
    <t>Rheolojik sıvılar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</si>
</sst>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4" fillId="0" borderId="9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wrapText="1"/>
    </xf>
    <xf numFmtId="0" fontId="6" fillId="0" borderId="8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/>
    </xf>
    <xf numFmtId="164" fontId="6" fillId="0" borderId="9" xfId="0" applyNumberFormat="1" applyFont="1" applyBorder="1" applyAlignment="1">
      <alignment horizontal="center"/>
    </xf>
    <xf numFmtId="0" fontId="7" fillId="0" borderId="7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wrapText="1"/>
    </xf>
    <xf numFmtId="0" fontId="7" fillId="0" borderId="8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/>
    </xf>
    <xf numFmtId="164" fontId="7" fillId="0" borderId="9" xfId="0" applyNumberFormat="1" applyFont="1" applyBorder="1" applyAlignment="1">
      <alignment horizontal="center"/>
    </xf>
    <xf numFmtId="0" fontId="7" fillId="0" borderId="8" xfId="0" applyFont="1" applyFill="1" applyBorder="1" applyAlignment="1">
      <alignment horizontal="left" wrapText="1"/>
    </xf>
    <xf numFmtId="0" fontId="7" fillId="0" borderId="7" xfId="0" applyFont="1" applyBorder="1" applyAlignment="1">
      <alignment horizont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164" fontId="7" fillId="0" borderId="12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wrapText="1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164" fontId="0" fillId="0" borderId="9" xfId="0" applyNumberFormat="1" applyBorder="1" applyAlignment="1">
      <alignment horizontal="center"/>
    </xf>
    <xf numFmtId="0" fontId="5" fillId="0" borderId="8" xfId="0" applyFont="1" applyFill="1" applyBorder="1" applyAlignment="1">
      <alignment horizontal="left" wrapText="1"/>
    </xf>
    <xf numFmtId="0" fontId="0" fillId="0" borderId="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5" fillId="0" borderId="11" xfId="0" applyFont="1" applyFill="1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k3_3%20TAlar&#305;n%20otomotiv%20a&#231;&#305;s&#305;ndan%20&#246;nceliklendirilmes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l"/>
      <sheetName val="Genel düzenlenmiş"/>
      <sheetName val="TF konusu  sıralaması"/>
      <sheetName val="Y Makina"/>
      <sheetName val="Malzeme"/>
      <sheetName val="Otomotiv"/>
      <sheetName val="Ev konfor Cihaz"/>
      <sheetName val="Liste -genel"/>
      <sheetName val="Liste-Y Mak"/>
      <sheetName val="Liste-Malzeme"/>
      <sheetName val="Liste-Otomotiv"/>
      <sheetName val="Liste ev konforu"/>
    </sheetNames>
    <sheetDataSet>
      <sheetData sheetId="3">
        <row r="9">
          <cell r="C9" t="str">
            <v>TEKN</v>
          </cell>
          <cell r="D9" t="str">
            <v>Birleştirme teknolojileri (kaynak hariç)</v>
          </cell>
          <cell r="E9">
            <v>898</v>
          </cell>
          <cell r="F9">
            <v>8</v>
          </cell>
          <cell r="G9">
            <v>1281</v>
          </cell>
          <cell r="H9">
            <v>70.10148321623731</v>
          </cell>
        </row>
        <row r="10">
          <cell r="C10" t="str">
            <v>TEKN</v>
          </cell>
          <cell r="D10" t="str">
            <v>Lazer teknolojileri</v>
          </cell>
          <cell r="E10">
            <v>898</v>
          </cell>
          <cell r="F10">
            <v>4</v>
          </cell>
          <cell r="G10">
            <v>1484</v>
          </cell>
          <cell r="H10">
            <v>60.512129380053906</v>
          </cell>
        </row>
        <row r="11">
          <cell r="C11" t="str">
            <v>TEKN</v>
          </cell>
          <cell r="D11" t="str">
            <v>Sensörler ve uygulama teknolojileri</v>
          </cell>
          <cell r="E11">
            <v>898</v>
          </cell>
          <cell r="F11">
            <v>1</v>
          </cell>
          <cell r="G11">
            <v>1709</v>
          </cell>
          <cell r="H11">
            <v>52.54534815681685</v>
          </cell>
        </row>
        <row r="12">
          <cell r="C12" t="str">
            <v>TEKN</v>
          </cell>
          <cell r="D12" t="str">
            <v>Tasarım Teknolojileri</v>
          </cell>
          <cell r="E12">
            <v>898</v>
          </cell>
          <cell r="F12">
            <v>2</v>
          </cell>
          <cell r="G12">
            <v>1702</v>
          </cell>
          <cell r="H12">
            <v>52.76145710928319</v>
          </cell>
        </row>
        <row r="13">
          <cell r="C13" t="str">
            <v>TEKN</v>
          </cell>
          <cell r="D13" t="str">
            <v>Temel Kontrol Teknolojileri</v>
          </cell>
          <cell r="E13">
            <v>898</v>
          </cell>
          <cell r="F13">
            <v>5</v>
          </cell>
          <cell r="G13">
            <v>1329</v>
          </cell>
          <cell r="H13">
            <v>67.56960120391273</v>
          </cell>
        </row>
        <row r="14">
          <cell r="C14" t="str">
            <v>TEKN</v>
          </cell>
          <cell r="D14" t="str">
            <v>Gömülü Yazılımlar</v>
          </cell>
          <cell r="E14">
            <v>861</v>
          </cell>
          <cell r="F14">
            <v>6</v>
          </cell>
          <cell r="G14">
            <v>1295</v>
          </cell>
          <cell r="H14">
            <v>66.48648648648648</v>
          </cell>
        </row>
        <row r="15">
          <cell r="C15" t="str">
            <v>TEKN</v>
          </cell>
          <cell r="D15" t="str">
            <v>Robotik-Mekatronik</v>
          </cell>
          <cell r="E15">
            <v>859</v>
          </cell>
          <cell r="F15">
            <v>7</v>
          </cell>
          <cell r="G15">
            <v>1288</v>
          </cell>
          <cell r="H15">
            <v>66.69254658385093</v>
          </cell>
        </row>
        <row r="16">
          <cell r="C16" t="str">
            <v>TEKN</v>
          </cell>
          <cell r="D16" t="str">
            <v>Telematik ve otonom</v>
          </cell>
          <cell r="E16">
            <v>829</v>
          </cell>
          <cell r="F16">
            <v>19</v>
          </cell>
          <cell r="G16">
            <v>918</v>
          </cell>
          <cell r="H16">
            <v>90.30501089324619</v>
          </cell>
        </row>
        <row r="17">
          <cell r="C17" t="str">
            <v>TEKN</v>
          </cell>
          <cell r="D17" t="str">
            <v>Kinematik ve Dinamik</v>
          </cell>
          <cell r="E17">
            <v>772</v>
          </cell>
          <cell r="F17">
            <v>14</v>
          </cell>
          <cell r="G17">
            <v>1039</v>
          </cell>
          <cell r="H17">
            <v>74.3022136669875</v>
          </cell>
        </row>
        <row r="18">
          <cell r="C18" t="str">
            <v>TEKN</v>
          </cell>
          <cell r="D18" t="str">
            <v>Kaynak teknolojileri</v>
          </cell>
          <cell r="E18">
            <v>728</v>
          </cell>
          <cell r="F18">
            <v>18</v>
          </cell>
          <cell r="G18">
            <v>941</v>
          </cell>
          <cell r="H18">
            <v>77.36450584484591</v>
          </cell>
        </row>
        <row r="19">
          <cell r="C19" t="str">
            <v>TEKN</v>
          </cell>
          <cell r="D19" t="str">
            <v>Metal şekillendirme</v>
          </cell>
          <cell r="E19">
            <v>648</v>
          </cell>
          <cell r="F19">
            <v>9</v>
          </cell>
          <cell r="G19">
            <v>1262</v>
          </cell>
          <cell r="H19">
            <v>51.347068145800314</v>
          </cell>
        </row>
        <row r="20">
          <cell r="C20" t="str">
            <v>TEKN</v>
          </cell>
          <cell r="D20" t="str">
            <v>QFD-Müşteri isteklerini mühendislik diline aktarma</v>
          </cell>
          <cell r="E20">
            <v>648</v>
          </cell>
          <cell r="F20">
            <v>17</v>
          </cell>
          <cell r="G20">
            <v>962</v>
          </cell>
          <cell r="H20">
            <v>67.35966735966737</v>
          </cell>
        </row>
        <row r="21">
          <cell r="C21" t="str">
            <v>TEKN</v>
          </cell>
          <cell r="D21" t="str">
            <v>Yüzey İşlem Teknolojileri</v>
          </cell>
          <cell r="E21">
            <v>648</v>
          </cell>
          <cell r="F21">
            <v>3</v>
          </cell>
          <cell r="G21">
            <v>1584</v>
          </cell>
          <cell r="H21">
            <v>40.909090909090914</v>
          </cell>
        </row>
        <row r="22">
          <cell r="C22" t="str">
            <v>TEKN</v>
          </cell>
          <cell r="D22" t="str">
            <v>Servo motorlar ve denetleyiciler (Doğrudan Tahrik dahil)  </v>
          </cell>
          <cell r="E22">
            <v>568</v>
          </cell>
          <cell r="F22">
            <v>25</v>
          </cell>
          <cell r="G22">
            <v>714</v>
          </cell>
          <cell r="H22">
            <v>79.55182072829132</v>
          </cell>
        </row>
        <row r="23">
          <cell r="C23" t="str">
            <v>TEKN</v>
          </cell>
          <cell r="D23" t="str">
            <v>Döküm teknolojileri (yerçekimsiz ortam  dahil)</v>
          </cell>
          <cell r="E23">
            <v>550</v>
          </cell>
          <cell r="F23">
            <v>23</v>
          </cell>
          <cell r="G23">
            <v>840</v>
          </cell>
          <cell r="H23">
            <v>65.47619047619048</v>
          </cell>
        </row>
        <row r="24">
          <cell r="C24" t="str">
            <v>TEKN</v>
          </cell>
          <cell r="D24" t="str">
            <v>Görüntü İşleme (CCD) ve optik </v>
          </cell>
          <cell r="E24">
            <v>518</v>
          </cell>
          <cell r="F24">
            <v>33</v>
          </cell>
          <cell r="G24">
            <v>545</v>
          </cell>
          <cell r="H24">
            <v>95.04587155963303</v>
          </cell>
        </row>
        <row r="25">
          <cell r="C25" t="str">
            <v>TEKN</v>
          </cell>
          <cell r="D25" t="str">
            <v>Titreşim -Akustik ile ilgili teknolojiler</v>
          </cell>
          <cell r="E25">
            <v>515</v>
          </cell>
          <cell r="F25">
            <v>11</v>
          </cell>
          <cell r="G25">
            <v>1122</v>
          </cell>
          <cell r="H25">
            <v>45.90017825311943</v>
          </cell>
        </row>
        <row r="26">
          <cell r="C26" t="str">
            <v>TEKN</v>
          </cell>
          <cell r="D26" t="str">
            <v>Membran ( geçirgen membranlar)</v>
          </cell>
          <cell r="E26">
            <v>500</v>
          </cell>
          <cell r="F26">
            <v>24</v>
          </cell>
          <cell r="G26">
            <v>825</v>
          </cell>
          <cell r="H26">
            <v>60.60606060606061</v>
          </cell>
        </row>
        <row r="27">
          <cell r="C27" t="str">
            <v>TEKN</v>
          </cell>
          <cell r="D27" t="str">
            <v>Ölçme ve kontrol (dokunarak ve dokunmasız dahil)</v>
          </cell>
          <cell r="E27">
            <v>484</v>
          </cell>
          <cell r="F27">
            <v>27</v>
          </cell>
          <cell r="G27">
            <v>700</v>
          </cell>
          <cell r="H27">
            <v>69.14285714285714</v>
          </cell>
        </row>
        <row r="28">
          <cell r="C28" t="str">
            <v>TEKN</v>
          </cell>
          <cell r="D28" t="str">
            <v>Isı Yalıtım</v>
          </cell>
          <cell r="E28">
            <v>446</v>
          </cell>
          <cell r="F28">
            <v>21</v>
          </cell>
          <cell r="G28">
            <v>857</v>
          </cell>
          <cell r="H28">
            <v>52.04200700116686</v>
          </cell>
        </row>
        <row r="29">
          <cell r="C29" t="str">
            <v>TEKN</v>
          </cell>
          <cell r="D29" t="str">
            <v>Yüksek Hassasiyetli Mekanizma Tekniği  (Boşluksuz Redüksiyon Dahil)</v>
          </cell>
          <cell r="E29">
            <v>422</v>
          </cell>
          <cell r="F29">
            <v>36</v>
          </cell>
          <cell r="G29">
            <v>495</v>
          </cell>
          <cell r="H29">
            <v>85.25252525252526</v>
          </cell>
        </row>
        <row r="30">
          <cell r="C30" t="str">
            <v>TEKN</v>
          </cell>
          <cell r="D30" t="str">
            <v>Ultrasonik</v>
          </cell>
          <cell r="E30">
            <v>421</v>
          </cell>
          <cell r="F30">
            <v>28</v>
          </cell>
          <cell r="G30">
            <v>636</v>
          </cell>
          <cell r="H30">
            <v>66.19496855345912</v>
          </cell>
        </row>
        <row r="31">
          <cell r="C31" t="str">
            <v>TEKN</v>
          </cell>
          <cell r="D31" t="str">
            <v>manyetizma </v>
          </cell>
          <cell r="E31">
            <v>391</v>
          </cell>
          <cell r="F31">
            <v>32</v>
          </cell>
          <cell r="G31">
            <v>551</v>
          </cell>
          <cell r="H31">
            <v>70.96188747731398</v>
          </cell>
        </row>
        <row r="32">
          <cell r="C32" t="str">
            <v>TEKN</v>
          </cell>
          <cell r="D32" t="str">
            <v>MEMS  (Micro Electro Mechanic Systems)</v>
          </cell>
          <cell r="E32">
            <v>385</v>
          </cell>
          <cell r="F32">
            <v>12</v>
          </cell>
          <cell r="G32">
            <v>1107</v>
          </cell>
          <cell r="H32">
            <v>34.77868112014453</v>
          </cell>
        </row>
        <row r="33">
          <cell r="C33" t="str">
            <v>TEKN</v>
          </cell>
          <cell r="D33" t="str">
            <v>Yüksek Frekans Teknolojileri (RF ve Microdalga)</v>
          </cell>
          <cell r="E33">
            <v>383</v>
          </cell>
          <cell r="F33">
            <v>30</v>
          </cell>
          <cell r="G33">
            <v>565</v>
          </cell>
          <cell r="H33">
            <v>67.78761061946904</v>
          </cell>
        </row>
        <row r="34">
          <cell r="C34" t="str">
            <v>TEKN</v>
          </cell>
          <cell r="D34" t="str">
            <v>Güvenilirlik Mühendisliği</v>
          </cell>
          <cell r="E34">
            <v>382</v>
          </cell>
          <cell r="F34">
            <v>22</v>
          </cell>
          <cell r="G34">
            <v>841</v>
          </cell>
          <cell r="H34">
            <v>45.422116527942926</v>
          </cell>
        </row>
        <row r="35">
          <cell r="C35" t="str">
            <v>TEKN</v>
          </cell>
          <cell r="D35" t="str">
            <v>Hafif ve Yüksek Mukavemetli Malzemeler</v>
          </cell>
          <cell r="E35">
            <v>362</v>
          </cell>
          <cell r="F35">
            <v>15</v>
          </cell>
          <cell r="G35">
            <v>989</v>
          </cell>
          <cell r="H35">
            <v>36.602628918099086</v>
          </cell>
        </row>
        <row r="36">
          <cell r="C36" t="str">
            <v>TEKN</v>
          </cell>
          <cell r="D36" t="str">
            <v>Nanoteknolojiler</v>
          </cell>
          <cell r="E36">
            <v>348</v>
          </cell>
          <cell r="F36">
            <v>10</v>
          </cell>
          <cell r="G36">
            <v>1218</v>
          </cell>
          <cell r="H36">
            <v>28.57142857142857</v>
          </cell>
        </row>
        <row r="37">
          <cell r="C37" t="str">
            <v>TEKN</v>
          </cell>
          <cell r="D37" t="str">
            <v>Triboloji</v>
          </cell>
          <cell r="E37">
            <v>345</v>
          </cell>
          <cell r="F37">
            <v>34</v>
          </cell>
          <cell r="G37">
            <v>529</v>
          </cell>
          <cell r="H37">
            <v>65.21739130434783</v>
          </cell>
        </row>
        <row r="38">
          <cell r="C38" t="str">
            <v>TEKN</v>
          </cell>
          <cell r="D38" t="str">
            <v>Hızlı Prototip</v>
          </cell>
          <cell r="E38">
            <v>313</v>
          </cell>
          <cell r="F38">
            <v>20</v>
          </cell>
          <cell r="G38">
            <v>902</v>
          </cell>
          <cell r="H38">
            <v>34.70066518847006</v>
          </cell>
        </row>
        <row r="39">
          <cell r="C39" t="str">
            <v>TEKN</v>
          </cell>
          <cell r="D39" t="str">
            <v>Filitrasyon</v>
          </cell>
          <cell r="E39">
            <v>303</v>
          </cell>
          <cell r="F39">
            <v>35</v>
          </cell>
          <cell r="G39">
            <v>513</v>
          </cell>
          <cell r="H39">
            <v>59.06432748538012</v>
          </cell>
        </row>
        <row r="40">
          <cell r="C40" t="str">
            <v>TEKN</v>
          </cell>
          <cell r="D40" t="str">
            <v>Radyasyon Teknolojileri</v>
          </cell>
          <cell r="E40">
            <v>236</v>
          </cell>
          <cell r="F40">
            <v>46</v>
          </cell>
          <cell r="G40">
            <v>321</v>
          </cell>
          <cell r="H40">
            <v>73.5202492211838</v>
          </cell>
        </row>
        <row r="41">
          <cell r="C41" t="str">
            <v>TEKN</v>
          </cell>
          <cell r="D41" t="str">
            <v>Malzeme Hareketleri (Fabrika tesisleri)</v>
          </cell>
          <cell r="E41">
            <v>220</v>
          </cell>
          <cell r="F41">
            <v>43</v>
          </cell>
          <cell r="G41">
            <v>339</v>
          </cell>
          <cell r="H41">
            <v>64.89675516224189</v>
          </cell>
        </row>
        <row r="42">
          <cell r="C42" t="str">
            <v>TEKN</v>
          </cell>
          <cell r="D42" t="str">
            <v>Biyomimetik</v>
          </cell>
          <cell r="E42">
            <v>218</v>
          </cell>
          <cell r="F42">
            <v>41</v>
          </cell>
          <cell r="G42">
            <v>384</v>
          </cell>
          <cell r="H42">
            <v>56.770833333333336</v>
          </cell>
        </row>
        <row r="43">
          <cell r="C43" t="str">
            <v>TEKN</v>
          </cell>
          <cell r="D43" t="str">
            <v>Termodinamik</v>
          </cell>
          <cell r="E43">
            <v>211</v>
          </cell>
          <cell r="F43">
            <v>26</v>
          </cell>
          <cell r="G43">
            <v>709</v>
          </cell>
          <cell r="H43">
            <v>29.760225669957684</v>
          </cell>
        </row>
        <row r="44">
          <cell r="C44" t="str">
            <v>TEKN</v>
          </cell>
          <cell r="D44" t="str">
            <v>Akıllı Malzeme Uygulama Teknolojileri</v>
          </cell>
          <cell r="E44">
            <v>206</v>
          </cell>
          <cell r="F44">
            <v>40</v>
          </cell>
          <cell r="G44">
            <v>415</v>
          </cell>
          <cell r="H44">
            <v>49.63855421686747</v>
          </cell>
        </row>
        <row r="45">
          <cell r="C45" t="str">
            <v>TEKN</v>
          </cell>
          <cell r="D45" t="str">
            <v>Bio mekatronik </v>
          </cell>
          <cell r="E45">
            <v>203</v>
          </cell>
          <cell r="F45">
            <v>48</v>
          </cell>
          <cell r="G45">
            <v>291</v>
          </cell>
          <cell r="H45">
            <v>69.7594501718213</v>
          </cell>
        </row>
        <row r="46">
          <cell r="C46" t="str">
            <v>TEKN</v>
          </cell>
          <cell r="D46" t="str">
            <v>Toksikoloji</v>
          </cell>
          <cell r="E46">
            <v>202</v>
          </cell>
          <cell r="F46">
            <v>45</v>
          </cell>
          <cell r="G46">
            <v>325</v>
          </cell>
          <cell r="H46">
            <v>62.153846153846146</v>
          </cell>
        </row>
        <row r="47">
          <cell r="C47" t="str">
            <v>TEKN</v>
          </cell>
          <cell r="D47" t="str">
            <v>Esnek cisimler Mekaniği ve Dinamiği</v>
          </cell>
          <cell r="E47">
            <v>177</v>
          </cell>
          <cell r="F47">
            <v>52</v>
          </cell>
          <cell r="G47">
            <v>262</v>
          </cell>
          <cell r="H47">
            <v>67.55725190839695</v>
          </cell>
        </row>
        <row r="48">
          <cell r="C48" t="str">
            <v>TEKN</v>
          </cell>
          <cell r="D48" t="str">
            <v>Geri Dönüşüm</v>
          </cell>
          <cell r="E48">
            <v>175</v>
          </cell>
          <cell r="F48">
            <v>13</v>
          </cell>
          <cell r="G48">
            <v>1044</v>
          </cell>
          <cell r="H48">
            <v>16.762452107279692</v>
          </cell>
        </row>
        <row r="49">
          <cell r="C49" t="str">
            <v>TEKN</v>
          </cell>
          <cell r="D49" t="str">
            <v>Çevreye duyarlı üretim teknolojileri</v>
          </cell>
          <cell r="E49">
            <v>163</v>
          </cell>
          <cell r="F49">
            <v>16</v>
          </cell>
          <cell r="G49">
            <v>977</v>
          </cell>
          <cell r="H49">
            <v>16.68372569089048</v>
          </cell>
        </row>
        <row r="50">
          <cell r="C50" t="str">
            <v>TEKN</v>
          </cell>
          <cell r="D50" t="str">
            <v>Bor ve uygulamaları</v>
          </cell>
          <cell r="E50">
            <v>127</v>
          </cell>
          <cell r="F50">
            <v>47</v>
          </cell>
          <cell r="G50">
            <v>312</v>
          </cell>
          <cell r="H50">
            <v>40.705128205128204</v>
          </cell>
        </row>
        <row r="51">
          <cell r="C51" t="str">
            <v>TEKN</v>
          </cell>
          <cell r="D51" t="str">
            <v>Su Teknolojisi</v>
          </cell>
          <cell r="E51">
            <v>115</v>
          </cell>
          <cell r="F51">
            <v>44</v>
          </cell>
          <cell r="G51">
            <v>329</v>
          </cell>
          <cell r="H51">
            <v>34.954407294832826</v>
          </cell>
        </row>
        <row r="52">
          <cell r="C52" t="str">
            <v>TEKN</v>
          </cell>
          <cell r="D52" t="str">
            <v>Yapıştırma teknikleri ( Kolay ayrılabilir, kolay geri kazanılabilir)</v>
          </cell>
          <cell r="E52">
            <v>110</v>
          </cell>
          <cell r="F52">
            <v>31</v>
          </cell>
          <cell r="G52">
            <v>560</v>
          </cell>
          <cell r="H52">
            <v>19.642857142857142</v>
          </cell>
        </row>
        <row r="53">
          <cell r="C53" t="str">
            <v>TEKN</v>
          </cell>
          <cell r="D53" t="str">
            <v>Hızlı kalıp</v>
          </cell>
          <cell r="E53">
            <v>97</v>
          </cell>
          <cell r="F53">
            <v>39</v>
          </cell>
          <cell r="G53">
            <v>421</v>
          </cell>
          <cell r="H53">
            <v>23.040380047505938</v>
          </cell>
        </row>
        <row r="54">
          <cell r="C54" t="str">
            <v>TEKN</v>
          </cell>
          <cell r="D54" t="str">
            <v>Bakteri yardımıyla indirgeme</v>
          </cell>
          <cell r="E54">
            <v>88</v>
          </cell>
          <cell r="F54">
            <v>61</v>
          </cell>
          <cell r="G54">
            <v>88</v>
          </cell>
          <cell r="H54">
            <v>100</v>
          </cell>
        </row>
        <row r="55">
          <cell r="C55" t="str">
            <v>TEKN</v>
          </cell>
          <cell r="D55" t="str">
            <v>Güneş enerjisi  (Isı ve Elektrik)</v>
          </cell>
          <cell r="E55">
            <v>88</v>
          </cell>
          <cell r="F55">
            <v>50</v>
          </cell>
          <cell r="G55">
            <v>270</v>
          </cell>
          <cell r="H55">
            <v>32.592592592592595</v>
          </cell>
        </row>
        <row r="56">
          <cell r="C56" t="str">
            <v>TEKN</v>
          </cell>
          <cell r="D56" t="str">
            <v>CO2  temizleme, extraction, reaksiyon</v>
          </cell>
          <cell r="E56">
            <v>63</v>
          </cell>
          <cell r="F56">
            <v>54</v>
          </cell>
          <cell r="G56">
            <v>244</v>
          </cell>
          <cell r="H56">
            <v>25.81967213114754</v>
          </cell>
        </row>
        <row r="57">
          <cell r="C57" t="str">
            <v>TEKN</v>
          </cell>
          <cell r="D57" t="str">
            <v>Plastik parça üretimi</v>
          </cell>
          <cell r="E57">
            <v>52</v>
          </cell>
          <cell r="F57">
            <v>37</v>
          </cell>
          <cell r="G57">
            <v>485</v>
          </cell>
          <cell r="H57">
            <v>10.721649484536082</v>
          </cell>
        </row>
        <row r="58">
          <cell r="C58" t="str">
            <v>TEKN</v>
          </cell>
          <cell r="D58" t="str">
            <v>Deterjan, su, sıcaklık ve hareketle temizleme</v>
          </cell>
          <cell r="E58">
            <v>38</v>
          </cell>
          <cell r="F58">
            <v>62</v>
          </cell>
          <cell r="G58">
            <v>86</v>
          </cell>
          <cell r="H58">
            <v>44.18604651162791</v>
          </cell>
        </row>
        <row r="59">
          <cell r="C59" t="str">
            <v>TEKN</v>
          </cell>
          <cell r="D59" t="str">
            <v>Alternatif Yakıt Uygulamasi</v>
          </cell>
          <cell r="E59">
            <v>27</v>
          </cell>
          <cell r="F59">
            <v>38</v>
          </cell>
          <cell r="G59">
            <v>460</v>
          </cell>
          <cell r="H59">
            <v>5.869565217391305</v>
          </cell>
        </row>
        <row r="60">
          <cell r="C60" t="str">
            <v>TEKN</v>
          </cell>
          <cell r="D60" t="str">
            <v>Kompozit üretim teknolojileri</v>
          </cell>
          <cell r="E60">
            <v>25</v>
          </cell>
          <cell r="F60">
            <v>59</v>
          </cell>
          <cell r="G60">
            <v>144</v>
          </cell>
          <cell r="H60">
            <v>17.36111111111111</v>
          </cell>
        </row>
        <row r="61">
          <cell r="C61" t="str">
            <v>TEKN</v>
          </cell>
          <cell r="D61" t="str">
            <v>Mikrobiyoloji ve Hijyen</v>
          </cell>
          <cell r="E61">
            <v>25</v>
          </cell>
          <cell r="F61">
            <v>57</v>
          </cell>
          <cell r="G61">
            <v>177</v>
          </cell>
          <cell r="H61">
            <v>14.124293785310735</v>
          </cell>
        </row>
        <row r="62">
          <cell r="C62" t="str">
            <v>TEKN</v>
          </cell>
          <cell r="D62" t="str">
            <v>Motor ve Yanma ( Emisyon)</v>
          </cell>
          <cell r="E62">
            <v>25</v>
          </cell>
          <cell r="F62">
            <v>53</v>
          </cell>
          <cell r="G62">
            <v>252</v>
          </cell>
          <cell r="H62">
            <v>9.920634920634921</v>
          </cell>
        </row>
        <row r="63">
          <cell r="C63" t="str">
            <v>TEKN</v>
          </cell>
          <cell r="D63" t="str">
            <v>Aero-hidro dinamik</v>
          </cell>
          <cell r="E63">
            <v>0</v>
          </cell>
          <cell r="F63">
            <v>51</v>
          </cell>
          <cell r="G63">
            <v>266</v>
          </cell>
          <cell r="H63">
            <v>0</v>
          </cell>
        </row>
        <row r="64">
          <cell r="C64" t="str">
            <v>TEKN</v>
          </cell>
          <cell r="D64" t="str">
            <v>Aktif Emniyet</v>
          </cell>
          <cell r="E64">
            <v>0</v>
          </cell>
          <cell r="F64">
            <v>58</v>
          </cell>
          <cell r="G64">
            <v>150</v>
          </cell>
          <cell r="H64">
            <v>0</v>
          </cell>
        </row>
        <row r="65">
          <cell r="C65" t="str">
            <v>TEKN</v>
          </cell>
          <cell r="D65" t="str">
            <v>Dokumasız Kumaş Teknolojileri</v>
          </cell>
          <cell r="E65">
            <v>0</v>
          </cell>
          <cell r="F65">
            <v>63</v>
          </cell>
          <cell r="G65">
            <v>0</v>
          </cell>
          <cell r="H65" t="e">
            <v>#DIV/0!</v>
          </cell>
        </row>
        <row r="66">
          <cell r="C66" t="str">
            <v>TEKN</v>
          </cell>
          <cell r="D66" t="str">
            <v>Ergonomi</v>
          </cell>
          <cell r="E66">
            <v>0</v>
          </cell>
          <cell r="F66">
            <v>49</v>
          </cell>
          <cell r="G66">
            <v>270</v>
          </cell>
          <cell r="H66">
            <v>0</v>
          </cell>
        </row>
        <row r="67">
          <cell r="C67" t="str">
            <v>TEKN</v>
          </cell>
          <cell r="D67" t="str">
            <v>İnsan-makina sitemler</v>
          </cell>
          <cell r="E67">
            <v>0</v>
          </cell>
          <cell r="F67">
            <v>60</v>
          </cell>
          <cell r="G67">
            <v>131</v>
          </cell>
          <cell r="H67">
            <v>0</v>
          </cell>
        </row>
        <row r="68">
          <cell r="C68" t="str">
            <v>TEKN</v>
          </cell>
          <cell r="D68" t="str">
            <v>Makina Elemanları</v>
          </cell>
          <cell r="E68">
            <v>0</v>
          </cell>
          <cell r="F68">
            <v>55</v>
          </cell>
          <cell r="G68">
            <v>200</v>
          </cell>
          <cell r="H68">
            <v>0</v>
          </cell>
        </row>
        <row r="69">
          <cell r="C69" t="str">
            <v>TEKN</v>
          </cell>
          <cell r="D69" t="str">
            <v>NVH</v>
          </cell>
          <cell r="E69">
            <v>0</v>
          </cell>
          <cell r="F69">
            <v>42</v>
          </cell>
          <cell r="G69">
            <v>377</v>
          </cell>
          <cell r="H69">
            <v>0</v>
          </cell>
        </row>
        <row r="70">
          <cell r="C70" t="str">
            <v>TEKN</v>
          </cell>
          <cell r="D70" t="str">
            <v>Pasif Emniyet</v>
          </cell>
          <cell r="E70">
            <v>0</v>
          </cell>
          <cell r="F70">
            <v>56</v>
          </cell>
          <cell r="G70">
            <v>189</v>
          </cell>
          <cell r="H70">
            <v>0</v>
          </cell>
        </row>
        <row r="71">
          <cell r="C71" t="str">
            <v>TEKN</v>
          </cell>
          <cell r="D71" t="str">
            <v>yeni Üretim teknolojieri</v>
          </cell>
          <cell r="E71">
            <v>0</v>
          </cell>
          <cell r="F71">
            <v>29</v>
          </cell>
          <cell r="G71">
            <v>605</v>
          </cell>
          <cell r="H71">
            <v>0</v>
          </cell>
        </row>
        <row r="72">
          <cell r="E72">
            <v>499</v>
          </cell>
          <cell r="F72">
            <v>1</v>
          </cell>
          <cell r="G72">
            <v>1074</v>
          </cell>
          <cell r="H72">
            <v>46.46182495344506</v>
          </cell>
        </row>
        <row r="73">
          <cell r="E73">
            <v>484</v>
          </cell>
          <cell r="F73">
            <v>2</v>
          </cell>
          <cell r="G73">
            <v>894</v>
          </cell>
          <cell r="H73">
            <v>54.138702460850105</v>
          </cell>
        </row>
        <row r="74">
          <cell r="E74">
            <v>245</v>
          </cell>
          <cell r="F74">
            <v>3</v>
          </cell>
          <cell r="G74">
            <v>692</v>
          </cell>
          <cell r="H74">
            <v>35.40462427745665</v>
          </cell>
        </row>
        <row r="75">
          <cell r="E75">
            <v>239</v>
          </cell>
          <cell r="F75">
            <v>5</v>
          </cell>
          <cell r="G75">
            <v>329</v>
          </cell>
          <cell r="H75">
            <v>72.64437689969606</v>
          </cell>
        </row>
        <row r="76">
          <cell r="E76">
            <v>220</v>
          </cell>
          <cell r="F76">
            <v>6</v>
          </cell>
          <cell r="G76">
            <v>280</v>
          </cell>
          <cell r="H76">
            <v>78.57142857142857</v>
          </cell>
        </row>
        <row r="77">
          <cell r="E77">
            <v>112</v>
          </cell>
          <cell r="F77">
            <v>8</v>
          </cell>
          <cell r="G77">
            <v>182</v>
          </cell>
          <cell r="H77">
            <v>61.53846153846154</v>
          </cell>
        </row>
        <row r="78">
          <cell r="E78">
            <v>100</v>
          </cell>
          <cell r="F78">
            <v>7</v>
          </cell>
          <cell r="G78">
            <v>187</v>
          </cell>
          <cell r="H78">
            <v>53.475935828877006</v>
          </cell>
        </row>
        <row r="79">
          <cell r="E79">
            <v>95</v>
          </cell>
          <cell r="F79">
            <v>10</v>
          </cell>
          <cell r="G79">
            <v>95</v>
          </cell>
          <cell r="H79">
            <v>100</v>
          </cell>
        </row>
        <row r="80">
          <cell r="E80">
            <v>90</v>
          </cell>
          <cell r="F80">
            <v>9</v>
          </cell>
          <cell r="G80">
            <v>123</v>
          </cell>
          <cell r="H80">
            <v>73.17073170731707</v>
          </cell>
        </row>
        <row r="81">
          <cell r="E81">
            <v>50</v>
          </cell>
          <cell r="F81">
            <v>11</v>
          </cell>
          <cell r="G81">
            <v>82</v>
          </cell>
          <cell r="H81">
            <v>60.97560975609756</v>
          </cell>
        </row>
        <row r="82">
          <cell r="E82">
            <v>0</v>
          </cell>
          <cell r="F82">
            <v>12</v>
          </cell>
          <cell r="G82">
            <v>50</v>
          </cell>
          <cell r="H82">
            <v>0</v>
          </cell>
        </row>
        <row r="83">
          <cell r="E83">
            <v>0</v>
          </cell>
          <cell r="F83">
            <v>15</v>
          </cell>
          <cell r="G83">
            <v>0</v>
          </cell>
        </row>
        <row r="84">
          <cell r="E84">
            <v>0</v>
          </cell>
          <cell r="F84">
            <v>14</v>
          </cell>
          <cell r="G84">
            <v>38</v>
          </cell>
          <cell r="H84">
            <v>0</v>
          </cell>
        </row>
        <row r="85">
          <cell r="E85">
            <v>0</v>
          </cell>
          <cell r="F85">
            <v>4</v>
          </cell>
          <cell r="G85">
            <v>425</v>
          </cell>
          <cell r="H85">
            <v>0</v>
          </cell>
        </row>
        <row r="86">
          <cell r="E86">
            <v>0</v>
          </cell>
          <cell r="F86">
            <v>13</v>
          </cell>
          <cell r="G86">
            <v>40</v>
          </cell>
          <cell r="H8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I91"/>
  <sheetViews>
    <sheetView tabSelected="1" workbookViewId="0" topLeftCell="A1">
      <selection activeCell="A1" sqref="A1:IV16384"/>
    </sheetView>
  </sheetViews>
  <sheetFormatPr defaultColWidth="9.140625" defaultRowHeight="12.75"/>
  <cols>
    <col min="2" max="2" width="11.28125" style="0" customWidth="1"/>
    <col min="3" max="3" width="6.7109375" style="1" customWidth="1"/>
    <col min="4" max="4" width="65.7109375" style="1" customWidth="1"/>
    <col min="5" max="5" width="7.140625" style="2" customWidth="1"/>
    <col min="6" max="6" width="8.421875" style="1" customWidth="1"/>
    <col min="7" max="7" width="9.140625" style="3" customWidth="1"/>
    <col min="9" max="9" width="9.140625" style="4" customWidth="1"/>
  </cols>
  <sheetData>
    <row r="1" ht="12.75"/>
    <row r="2" ht="12.75"/>
    <row r="3" ht="12.75"/>
    <row r="4" ht="4.5" customHeight="1" thickBot="1"/>
    <row r="5" spans="3:9" ht="22.5" customHeight="1" thickBot="1" thickTop="1">
      <c r="C5" s="5" t="s">
        <v>0</v>
      </c>
      <c r="D5" s="6"/>
      <c r="E5" s="6"/>
      <c r="F5" s="6"/>
      <c r="G5" s="6"/>
      <c r="H5" s="6"/>
      <c r="I5" s="7"/>
    </row>
    <row r="6" ht="14.25" thickBot="1" thickTop="1"/>
    <row r="7" spans="3:9" ht="18">
      <c r="C7" s="8"/>
      <c r="D7" s="9"/>
      <c r="E7" s="10" t="s">
        <v>1</v>
      </c>
      <c r="F7" s="11"/>
      <c r="G7" s="10" t="s">
        <v>2</v>
      </c>
      <c r="H7" s="11"/>
      <c r="I7" s="12" t="s">
        <v>3</v>
      </c>
    </row>
    <row r="8" spans="2:9" ht="18">
      <c r="B8" s="13"/>
      <c r="C8" s="14" t="s">
        <v>4</v>
      </c>
      <c r="D8" s="15" t="s">
        <v>5</v>
      </c>
      <c r="E8" s="16" t="s">
        <v>6</v>
      </c>
      <c r="F8" s="17" t="s">
        <v>7</v>
      </c>
      <c r="G8" s="16" t="s">
        <v>6</v>
      </c>
      <c r="H8" s="17" t="s">
        <v>7</v>
      </c>
      <c r="I8" s="18"/>
    </row>
    <row r="9" spans="2:9" ht="12.75">
      <c r="B9" s="3"/>
      <c r="C9" s="19" t="str">
        <f>'[1]Y Makina'!C9</f>
        <v>TEKN</v>
      </c>
      <c r="D9" s="20" t="str">
        <f>'[1]Y Makina'!D9</f>
        <v>Birleştirme teknolojileri (kaynak hariç)</v>
      </c>
      <c r="E9" s="21">
        <v>1</v>
      </c>
      <c r="F9" s="22">
        <f>'[1]Y Makina'!E9</f>
        <v>898</v>
      </c>
      <c r="G9" s="23">
        <f>'[1]Y Makina'!F9</f>
        <v>8</v>
      </c>
      <c r="H9" s="24">
        <f>'[1]Y Makina'!G9</f>
        <v>1281</v>
      </c>
      <c r="I9" s="25">
        <f>'[1]Y Makina'!H9</f>
        <v>70.10148321623731</v>
      </c>
    </row>
    <row r="10" spans="2:9" ht="12.75">
      <c r="B10" s="3"/>
      <c r="C10" s="19" t="str">
        <f>'[1]Y Makina'!C10</f>
        <v>TEKN</v>
      </c>
      <c r="D10" s="20" t="str">
        <f>'[1]Y Makina'!D10</f>
        <v>Lazer teknolojileri</v>
      </c>
      <c r="E10" s="21">
        <v>2</v>
      </c>
      <c r="F10" s="22">
        <f>'[1]Y Makina'!E10</f>
        <v>898</v>
      </c>
      <c r="G10" s="23">
        <f>'[1]Y Makina'!F10</f>
        <v>4</v>
      </c>
      <c r="H10" s="24">
        <f>'[1]Y Makina'!G10</f>
        <v>1484</v>
      </c>
      <c r="I10" s="25">
        <f>'[1]Y Makina'!H10</f>
        <v>60.512129380053906</v>
      </c>
    </row>
    <row r="11" spans="2:9" ht="12.75">
      <c r="B11" s="3"/>
      <c r="C11" s="19" t="str">
        <f>'[1]Y Makina'!C11</f>
        <v>TEKN</v>
      </c>
      <c r="D11" s="20" t="str">
        <f>'[1]Y Makina'!D11</f>
        <v>Sensörler ve uygulama teknolojileri</v>
      </c>
      <c r="E11" s="21">
        <v>3</v>
      </c>
      <c r="F11" s="22">
        <f>'[1]Y Makina'!E11</f>
        <v>898</v>
      </c>
      <c r="G11" s="23">
        <f>'[1]Y Makina'!F11</f>
        <v>1</v>
      </c>
      <c r="H11" s="24">
        <f>'[1]Y Makina'!G11</f>
        <v>1709</v>
      </c>
      <c r="I11" s="25">
        <f>'[1]Y Makina'!H11</f>
        <v>52.54534815681685</v>
      </c>
    </row>
    <row r="12" spans="2:9" ht="12.75">
      <c r="B12" s="3"/>
      <c r="C12" s="19" t="str">
        <f>'[1]Y Makina'!C12</f>
        <v>TEKN</v>
      </c>
      <c r="D12" s="20" t="str">
        <f>'[1]Y Makina'!D12</f>
        <v>Tasarım Teknolojileri</v>
      </c>
      <c r="E12" s="21">
        <v>4</v>
      </c>
      <c r="F12" s="22">
        <f>'[1]Y Makina'!E12</f>
        <v>898</v>
      </c>
      <c r="G12" s="23">
        <f>'[1]Y Makina'!F12</f>
        <v>2</v>
      </c>
      <c r="H12" s="24">
        <f>'[1]Y Makina'!G12</f>
        <v>1702</v>
      </c>
      <c r="I12" s="25">
        <f>'[1]Y Makina'!H12</f>
        <v>52.76145710928319</v>
      </c>
    </row>
    <row r="13" spans="2:9" ht="12.75">
      <c r="B13" s="3"/>
      <c r="C13" s="19" t="str">
        <f>'[1]Y Makina'!C13</f>
        <v>TEKN</v>
      </c>
      <c r="D13" s="20" t="str">
        <f>'[1]Y Makina'!D13</f>
        <v>Temel Kontrol Teknolojileri</v>
      </c>
      <c r="E13" s="21">
        <v>5</v>
      </c>
      <c r="F13" s="22">
        <f>'[1]Y Makina'!E13</f>
        <v>898</v>
      </c>
      <c r="G13" s="23">
        <f>'[1]Y Makina'!F13</f>
        <v>5</v>
      </c>
      <c r="H13" s="24">
        <f>'[1]Y Makina'!G13</f>
        <v>1329</v>
      </c>
      <c r="I13" s="25">
        <f>'[1]Y Makina'!H13</f>
        <v>67.56960120391273</v>
      </c>
    </row>
    <row r="14" spans="2:9" ht="12.75">
      <c r="B14" s="3"/>
      <c r="C14" s="19" t="str">
        <f>'[1]Y Makina'!C14</f>
        <v>TEKN</v>
      </c>
      <c r="D14" s="20" t="str">
        <f>'[1]Y Makina'!D14</f>
        <v>Gömülü Yazılımlar</v>
      </c>
      <c r="E14" s="21">
        <v>6</v>
      </c>
      <c r="F14" s="22">
        <f>'[1]Y Makina'!E14</f>
        <v>861</v>
      </c>
      <c r="G14" s="23">
        <f>'[1]Y Makina'!F14</f>
        <v>6</v>
      </c>
      <c r="H14" s="24">
        <f>'[1]Y Makina'!G14</f>
        <v>1295</v>
      </c>
      <c r="I14" s="25">
        <f>'[1]Y Makina'!H14</f>
        <v>66.48648648648648</v>
      </c>
    </row>
    <row r="15" spans="2:9" ht="12.75">
      <c r="B15" s="3"/>
      <c r="C15" s="19" t="str">
        <f>'[1]Y Makina'!C15</f>
        <v>TEKN</v>
      </c>
      <c r="D15" s="20" t="str">
        <f>'[1]Y Makina'!D15</f>
        <v>Robotik-Mekatronik</v>
      </c>
      <c r="E15" s="21">
        <v>7</v>
      </c>
      <c r="F15" s="22">
        <f>'[1]Y Makina'!E15</f>
        <v>859</v>
      </c>
      <c r="G15" s="23">
        <f>'[1]Y Makina'!F15</f>
        <v>7</v>
      </c>
      <c r="H15" s="24">
        <f>'[1]Y Makina'!G15</f>
        <v>1288</v>
      </c>
      <c r="I15" s="25">
        <f>'[1]Y Makina'!H15</f>
        <v>66.69254658385093</v>
      </c>
    </row>
    <row r="16" spans="2:9" ht="12.75">
      <c r="B16" s="3"/>
      <c r="C16" s="19" t="str">
        <f>'[1]Y Makina'!C16</f>
        <v>TEKN</v>
      </c>
      <c r="D16" s="20" t="str">
        <f>'[1]Y Makina'!D16</f>
        <v>Telematik ve otonom</v>
      </c>
      <c r="E16" s="21">
        <v>8</v>
      </c>
      <c r="F16" s="22">
        <f>'[1]Y Makina'!E16</f>
        <v>829</v>
      </c>
      <c r="G16" s="23">
        <f>'[1]Y Makina'!F16</f>
        <v>19</v>
      </c>
      <c r="H16" s="24">
        <f>'[1]Y Makina'!G16</f>
        <v>918</v>
      </c>
      <c r="I16" s="25">
        <f>'[1]Y Makina'!H16</f>
        <v>90.30501089324619</v>
      </c>
    </row>
    <row r="17" spans="2:9" ht="12.75">
      <c r="B17" s="3"/>
      <c r="C17" s="19" t="str">
        <f>'[1]Y Makina'!C17</f>
        <v>TEKN</v>
      </c>
      <c r="D17" s="20" t="str">
        <f>'[1]Y Makina'!D17</f>
        <v>Kinematik ve Dinamik</v>
      </c>
      <c r="E17" s="21">
        <v>9</v>
      </c>
      <c r="F17" s="22">
        <f>'[1]Y Makina'!E17</f>
        <v>772</v>
      </c>
      <c r="G17" s="23">
        <f>'[1]Y Makina'!F17</f>
        <v>14</v>
      </c>
      <c r="H17" s="24">
        <f>'[1]Y Makina'!G17</f>
        <v>1039</v>
      </c>
      <c r="I17" s="25">
        <f>'[1]Y Makina'!H17</f>
        <v>74.3022136669875</v>
      </c>
    </row>
    <row r="18" spans="2:9" ht="12.75">
      <c r="B18" s="3"/>
      <c r="C18" s="19" t="str">
        <f>'[1]Y Makina'!C18</f>
        <v>TEKN</v>
      </c>
      <c r="D18" s="20" t="str">
        <f>'[1]Y Makina'!D18</f>
        <v>Kaynak teknolojileri</v>
      </c>
      <c r="E18" s="21">
        <v>10</v>
      </c>
      <c r="F18" s="22">
        <f>'[1]Y Makina'!E18</f>
        <v>728</v>
      </c>
      <c r="G18" s="23">
        <f>'[1]Y Makina'!F18</f>
        <v>18</v>
      </c>
      <c r="H18" s="24">
        <f>'[1]Y Makina'!G18</f>
        <v>941</v>
      </c>
      <c r="I18" s="25">
        <f>'[1]Y Makina'!H18</f>
        <v>77.36450584484591</v>
      </c>
    </row>
    <row r="19" spans="2:9" ht="12.75">
      <c r="B19" s="3"/>
      <c r="C19" s="19" t="str">
        <f>'[1]Y Makina'!C19</f>
        <v>TEKN</v>
      </c>
      <c r="D19" s="20" t="str">
        <f>'[1]Y Makina'!D19</f>
        <v>Metal şekillendirme</v>
      </c>
      <c r="E19" s="21">
        <v>11</v>
      </c>
      <c r="F19" s="22">
        <f>'[1]Y Makina'!E19</f>
        <v>648</v>
      </c>
      <c r="G19" s="23">
        <f>'[1]Y Makina'!F19</f>
        <v>9</v>
      </c>
      <c r="H19" s="24">
        <f>'[1]Y Makina'!G19</f>
        <v>1262</v>
      </c>
      <c r="I19" s="25">
        <f>'[1]Y Makina'!H19</f>
        <v>51.347068145800314</v>
      </c>
    </row>
    <row r="20" spans="2:9" ht="12.75">
      <c r="B20" s="3"/>
      <c r="C20" s="19" t="str">
        <f>'[1]Y Makina'!C20</f>
        <v>TEKN</v>
      </c>
      <c r="D20" s="20" t="str">
        <f>'[1]Y Makina'!D20</f>
        <v>QFD-Müşteri isteklerini mühendislik diline aktarma</v>
      </c>
      <c r="E20" s="21">
        <v>12</v>
      </c>
      <c r="F20" s="22">
        <f>'[1]Y Makina'!E20</f>
        <v>648</v>
      </c>
      <c r="G20" s="23">
        <f>'[1]Y Makina'!F20</f>
        <v>17</v>
      </c>
      <c r="H20" s="24">
        <f>'[1]Y Makina'!G20</f>
        <v>962</v>
      </c>
      <c r="I20" s="25">
        <f>'[1]Y Makina'!H20</f>
        <v>67.35966735966737</v>
      </c>
    </row>
    <row r="21" spans="2:9" ht="12.75">
      <c r="B21" s="3"/>
      <c r="C21" s="19" t="str">
        <f>'[1]Y Makina'!C21</f>
        <v>TEKN</v>
      </c>
      <c r="D21" s="20" t="str">
        <f>'[1]Y Makina'!D21</f>
        <v>Yüzey İşlem Teknolojileri</v>
      </c>
      <c r="E21" s="21">
        <v>13</v>
      </c>
      <c r="F21" s="22">
        <f>'[1]Y Makina'!E21</f>
        <v>648</v>
      </c>
      <c r="G21" s="23">
        <f>'[1]Y Makina'!F21</f>
        <v>3</v>
      </c>
      <c r="H21" s="24">
        <f>'[1]Y Makina'!G21</f>
        <v>1584</v>
      </c>
      <c r="I21" s="25">
        <f>'[1]Y Makina'!H21</f>
        <v>40.909090909090914</v>
      </c>
    </row>
    <row r="22" spans="2:9" ht="12.75">
      <c r="B22" s="3"/>
      <c r="C22" s="19" t="str">
        <f>'[1]Y Makina'!C22</f>
        <v>TEKN</v>
      </c>
      <c r="D22" s="20" t="str">
        <f>'[1]Y Makina'!D22</f>
        <v>Servo motorlar ve denetleyiciler (Doğrudan Tahrik dahil)  </v>
      </c>
      <c r="E22" s="21">
        <v>14</v>
      </c>
      <c r="F22" s="22">
        <f>'[1]Y Makina'!E22</f>
        <v>568</v>
      </c>
      <c r="G22" s="23">
        <f>'[1]Y Makina'!F22</f>
        <v>25</v>
      </c>
      <c r="H22" s="24">
        <f>'[1]Y Makina'!G22</f>
        <v>714</v>
      </c>
      <c r="I22" s="25">
        <f>'[1]Y Makina'!H22</f>
        <v>79.55182072829132</v>
      </c>
    </row>
    <row r="23" spans="2:9" ht="12.75">
      <c r="B23" s="3"/>
      <c r="C23" s="19" t="str">
        <f>'[1]Y Makina'!C23</f>
        <v>TEKN</v>
      </c>
      <c r="D23" s="20" t="str">
        <f>'[1]Y Makina'!D23</f>
        <v>Döküm teknolojileri (yerçekimsiz ortam  dahil)</v>
      </c>
      <c r="E23" s="21">
        <v>15</v>
      </c>
      <c r="F23" s="22">
        <f>'[1]Y Makina'!E23</f>
        <v>550</v>
      </c>
      <c r="G23" s="23">
        <f>'[1]Y Makina'!F23</f>
        <v>23</v>
      </c>
      <c r="H23" s="24">
        <f>'[1]Y Makina'!G23</f>
        <v>840</v>
      </c>
      <c r="I23" s="25">
        <f>'[1]Y Makina'!H23</f>
        <v>65.47619047619048</v>
      </c>
    </row>
    <row r="24" spans="2:9" ht="12.75">
      <c r="B24" s="3"/>
      <c r="C24" s="19" t="str">
        <f>'[1]Y Makina'!C24</f>
        <v>TEKN</v>
      </c>
      <c r="D24" s="20" t="str">
        <f>'[1]Y Makina'!D24</f>
        <v>Görüntü İşleme (CCD) ve optik </v>
      </c>
      <c r="E24" s="21">
        <v>16</v>
      </c>
      <c r="F24" s="22">
        <f>'[1]Y Makina'!E24</f>
        <v>518</v>
      </c>
      <c r="G24" s="23">
        <f>'[1]Y Makina'!F24</f>
        <v>33</v>
      </c>
      <c r="H24" s="24">
        <f>'[1]Y Makina'!G24</f>
        <v>545</v>
      </c>
      <c r="I24" s="25">
        <f>'[1]Y Makina'!H24</f>
        <v>95.04587155963303</v>
      </c>
    </row>
    <row r="25" spans="2:9" ht="12.75">
      <c r="B25" s="3"/>
      <c r="C25" s="19" t="str">
        <f>'[1]Y Makina'!C25</f>
        <v>TEKN</v>
      </c>
      <c r="D25" s="20" t="str">
        <f>'[1]Y Makina'!D25</f>
        <v>Titreşim -Akustik ile ilgili teknolojiler</v>
      </c>
      <c r="E25" s="21">
        <v>17</v>
      </c>
      <c r="F25" s="22">
        <f>'[1]Y Makina'!E25</f>
        <v>515</v>
      </c>
      <c r="G25" s="23">
        <f>'[1]Y Makina'!F25</f>
        <v>11</v>
      </c>
      <c r="H25" s="24">
        <f>'[1]Y Makina'!G25</f>
        <v>1122</v>
      </c>
      <c r="I25" s="25">
        <f>'[1]Y Makina'!H25</f>
        <v>45.90017825311943</v>
      </c>
    </row>
    <row r="26" spans="2:9" ht="12.75">
      <c r="B26" s="3"/>
      <c r="C26" s="19" t="str">
        <f>'[1]Y Makina'!C26</f>
        <v>TEKN</v>
      </c>
      <c r="D26" s="20" t="str">
        <f>'[1]Y Makina'!D26</f>
        <v>Membran ( geçirgen membranlar)</v>
      </c>
      <c r="E26" s="21">
        <v>18</v>
      </c>
      <c r="F26" s="22">
        <f>'[1]Y Makina'!E26</f>
        <v>500</v>
      </c>
      <c r="G26" s="23">
        <f>'[1]Y Makina'!F26</f>
        <v>24</v>
      </c>
      <c r="H26" s="24">
        <f>'[1]Y Makina'!G26</f>
        <v>825</v>
      </c>
      <c r="I26" s="25">
        <f>'[1]Y Makina'!H26</f>
        <v>60.60606060606061</v>
      </c>
    </row>
    <row r="27" spans="2:9" ht="12.75">
      <c r="B27" s="3"/>
      <c r="C27" s="19" t="str">
        <f>'[1]Y Makina'!C27</f>
        <v>TEKN</v>
      </c>
      <c r="D27" s="20" t="str">
        <f>'[1]Y Makina'!D27</f>
        <v>Ölçme ve kontrol (dokunarak ve dokunmasız dahil)</v>
      </c>
      <c r="E27" s="21">
        <v>19</v>
      </c>
      <c r="F27" s="22">
        <f>'[1]Y Makina'!E27</f>
        <v>484</v>
      </c>
      <c r="G27" s="23">
        <f>'[1]Y Makina'!F27</f>
        <v>27</v>
      </c>
      <c r="H27" s="24">
        <f>'[1]Y Makina'!G27</f>
        <v>700</v>
      </c>
      <c r="I27" s="25">
        <f>'[1]Y Makina'!H27</f>
        <v>69.14285714285714</v>
      </c>
    </row>
    <row r="28" spans="2:9" ht="12.75">
      <c r="B28" s="3"/>
      <c r="C28" s="19" t="str">
        <f>'[1]Y Makina'!C28</f>
        <v>TEKN</v>
      </c>
      <c r="D28" s="20" t="str">
        <f>'[1]Y Makina'!D28</f>
        <v>Isı Yalıtım</v>
      </c>
      <c r="E28" s="21">
        <v>20</v>
      </c>
      <c r="F28" s="22">
        <f>'[1]Y Makina'!E28</f>
        <v>446</v>
      </c>
      <c r="G28" s="23">
        <f>'[1]Y Makina'!F28</f>
        <v>21</v>
      </c>
      <c r="H28" s="24">
        <f>'[1]Y Makina'!G28</f>
        <v>857</v>
      </c>
      <c r="I28" s="25">
        <f>'[1]Y Makina'!H28</f>
        <v>52.04200700116686</v>
      </c>
    </row>
    <row r="29" spans="2:9" ht="25.5">
      <c r="B29" s="3"/>
      <c r="C29" s="26" t="str">
        <f>'[1]Y Makina'!C29</f>
        <v>TEKN</v>
      </c>
      <c r="D29" s="27" t="str">
        <f>'[1]Y Makina'!D29</f>
        <v>Yüksek Hassasiyetli Mekanizma Tekniği  (Boşluksuz Redüksiyon Dahil)</v>
      </c>
      <c r="E29" s="28">
        <v>21</v>
      </c>
      <c r="F29" s="29">
        <f>'[1]Y Makina'!E29</f>
        <v>422</v>
      </c>
      <c r="G29" s="30">
        <f>'[1]Y Makina'!F29</f>
        <v>36</v>
      </c>
      <c r="H29" s="31">
        <f>'[1]Y Makina'!G29</f>
        <v>495</v>
      </c>
      <c r="I29" s="32">
        <f>'[1]Y Makina'!H29</f>
        <v>85.25252525252526</v>
      </c>
    </row>
    <row r="30" spans="2:9" ht="12.75">
      <c r="B30" s="3"/>
      <c r="C30" s="26" t="str">
        <f>'[1]Y Makina'!C30</f>
        <v>TEKN</v>
      </c>
      <c r="D30" s="27" t="str">
        <f>'[1]Y Makina'!D30</f>
        <v>Ultrasonik</v>
      </c>
      <c r="E30" s="28">
        <v>22</v>
      </c>
      <c r="F30" s="29">
        <f>'[1]Y Makina'!E30</f>
        <v>421</v>
      </c>
      <c r="G30" s="30">
        <f>'[1]Y Makina'!F30</f>
        <v>28</v>
      </c>
      <c r="H30" s="31">
        <f>'[1]Y Makina'!G30</f>
        <v>636</v>
      </c>
      <c r="I30" s="32">
        <f>'[1]Y Makina'!H30</f>
        <v>66.19496855345912</v>
      </c>
    </row>
    <row r="31" spans="2:9" ht="12.75">
      <c r="B31" s="3"/>
      <c r="C31" s="26" t="str">
        <f>'[1]Y Makina'!C31</f>
        <v>TEKN</v>
      </c>
      <c r="D31" s="27" t="str">
        <f>'[1]Y Makina'!D31</f>
        <v>manyetizma </v>
      </c>
      <c r="E31" s="28">
        <v>23</v>
      </c>
      <c r="F31" s="29">
        <f>'[1]Y Makina'!E31</f>
        <v>391</v>
      </c>
      <c r="G31" s="30">
        <f>'[1]Y Makina'!F31</f>
        <v>32</v>
      </c>
      <c r="H31" s="31">
        <f>'[1]Y Makina'!G31</f>
        <v>551</v>
      </c>
      <c r="I31" s="32">
        <f>'[1]Y Makina'!H31</f>
        <v>70.96188747731398</v>
      </c>
    </row>
    <row r="32" spans="2:9" ht="12.75">
      <c r="B32" s="3"/>
      <c r="C32" s="26" t="str">
        <f>'[1]Y Makina'!C32</f>
        <v>TEKN</v>
      </c>
      <c r="D32" s="27" t="str">
        <f>'[1]Y Makina'!D32</f>
        <v>MEMS  (Micro Electro Mechanic Systems)</v>
      </c>
      <c r="E32" s="28">
        <v>24</v>
      </c>
      <c r="F32" s="29">
        <f>'[1]Y Makina'!E32</f>
        <v>385</v>
      </c>
      <c r="G32" s="30">
        <f>'[1]Y Makina'!F32</f>
        <v>12</v>
      </c>
      <c r="H32" s="31">
        <f>'[1]Y Makina'!G32</f>
        <v>1107</v>
      </c>
      <c r="I32" s="32">
        <f>'[1]Y Makina'!H32</f>
        <v>34.77868112014453</v>
      </c>
    </row>
    <row r="33" spans="2:9" ht="12.75">
      <c r="B33" s="3"/>
      <c r="C33" s="26" t="str">
        <f>'[1]Y Makina'!C33</f>
        <v>TEKN</v>
      </c>
      <c r="D33" s="27" t="str">
        <f>'[1]Y Makina'!D33</f>
        <v>Yüksek Frekans Teknolojileri (RF ve Microdalga)</v>
      </c>
      <c r="E33" s="28">
        <v>25</v>
      </c>
      <c r="F33" s="29">
        <f>'[1]Y Makina'!E33</f>
        <v>383</v>
      </c>
      <c r="G33" s="30">
        <f>'[1]Y Makina'!F33</f>
        <v>30</v>
      </c>
      <c r="H33" s="31">
        <f>'[1]Y Makina'!G33</f>
        <v>565</v>
      </c>
      <c r="I33" s="32">
        <f>'[1]Y Makina'!H33</f>
        <v>67.78761061946904</v>
      </c>
    </row>
    <row r="34" spans="2:9" ht="12.75">
      <c r="B34" s="3"/>
      <c r="C34" s="26" t="str">
        <f>'[1]Y Makina'!C34</f>
        <v>TEKN</v>
      </c>
      <c r="D34" s="27" t="str">
        <f>'[1]Y Makina'!D34</f>
        <v>Güvenilirlik Mühendisliği</v>
      </c>
      <c r="E34" s="28">
        <v>26</v>
      </c>
      <c r="F34" s="29">
        <f>'[1]Y Makina'!E34</f>
        <v>382</v>
      </c>
      <c r="G34" s="30">
        <f>'[1]Y Makina'!F34</f>
        <v>22</v>
      </c>
      <c r="H34" s="31">
        <f>'[1]Y Makina'!G34</f>
        <v>841</v>
      </c>
      <c r="I34" s="32">
        <f>'[1]Y Makina'!H34</f>
        <v>45.422116527942926</v>
      </c>
    </row>
    <row r="35" spans="2:9" ht="12.75">
      <c r="B35" s="3"/>
      <c r="C35" s="26" t="str">
        <f>'[1]Y Makina'!C35</f>
        <v>TEKN</v>
      </c>
      <c r="D35" s="27" t="str">
        <f>'[1]Y Makina'!D35</f>
        <v>Hafif ve Yüksek Mukavemetli Malzemeler</v>
      </c>
      <c r="E35" s="28">
        <v>27</v>
      </c>
      <c r="F35" s="29">
        <f>'[1]Y Makina'!E35</f>
        <v>362</v>
      </c>
      <c r="G35" s="30">
        <f>'[1]Y Makina'!F35</f>
        <v>15</v>
      </c>
      <c r="H35" s="31">
        <f>'[1]Y Makina'!G35</f>
        <v>989</v>
      </c>
      <c r="I35" s="32">
        <f>'[1]Y Makina'!H35</f>
        <v>36.602628918099086</v>
      </c>
    </row>
    <row r="36" spans="2:9" ht="12.75">
      <c r="B36" s="3"/>
      <c r="C36" s="26" t="str">
        <f>'[1]Y Makina'!C36</f>
        <v>TEKN</v>
      </c>
      <c r="D36" s="27" t="str">
        <f>'[1]Y Makina'!D36</f>
        <v>Nanoteknolojiler</v>
      </c>
      <c r="E36" s="28">
        <v>28</v>
      </c>
      <c r="F36" s="29">
        <f>'[1]Y Makina'!E36</f>
        <v>348</v>
      </c>
      <c r="G36" s="30">
        <f>'[1]Y Makina'!F36</f>
        <v>10</v>
      </c>
      <c r="H36" s="31">
        <f>'[1]Y Makina'!G36</f>
        <v>1218</v>
      </c>
      <c r="I36" s="32">
        <f>'[1]Y Makina'!H36</f>
        <v>28.57142857142857</v>
      </c>
    </row>
    <row r="37" spans="2:9" ht="12.75">
      <c r="B37" s="3"/>
      <c r="C37" s="26" t="str">
        <f>'[1]Y Makina'!C37</f>
        <v>TEKN</v>
      </c>
      <c r="D37" s="27" t="str">
        <f>'[1]Y Makina'!D37</f>
        <v>Triboloji</v>
      </c>
      <c r="E37" s="28">
        <v>29</v>
      </c>
      <c r="F37" s="29">
        <f>'[1]Y Makina'!E37</f>
        <v>345</v>
      </c>
      <c r="G37" s="30">
        <f>'[1]Y Makina'!F37</f>
        <v>34</v>
      </c>
      <c r="H37" s="31">
        <f>'[1]Y Makina'!G37</f>
        <v>529</v>
      </c>
      <c r="I37" s="32">
        <f>'[1]Y Makina'!H37</f>
        <v>65.21739130434783</v>
      </c>
    </row>
    <row r="38" spans="2:9" ht="12.75">
      <c r="B38" s="3"/>
      <c r="C38" s="26" t="str">
        <f>'[1]Y Makina'!C38</f>
        <v>TEKN</v>
      </c>
      <c r="D38" s="27" t="str">
        <f>'[1]Y Makina'!D38</f>
        <v>Hızlı Prototip</v>
      </c>
      <c r="E38" s="28">
        <v>30</v>
      </c>
      <c r="F38" s="29">
        <f>'[1]Y Makina'!E38</f>
        <v>313</v>
      </c>
      <c r="G38" s="30">
        <f>'[1]Y Makina'!F38</f>
        <v>20</v>
      </c>
      <c r="H38" s="31">
        <f>'[1]Y Makina'!G38</f>
        <v>902</v>
      </c>
      <c r="I38" s="32">
        <f>'[1]Y Makina'!H38</f>
        <v>34.70066518847006</v>
      </c>
    </row>
    <row r="39" spans="2:9" ht="12.75">
      <c r="B39" s="3"/>
      <c r="C39" s="26" t="str">
        <f>'[1]Y Makina'!C39</f>
        <v>TEKN</v>
      </c>
      <c r="D39" s="27" t="str">
        <f>'[1]Y Makina'!D39</f>
        <v>Filitrasyon</v>
      </c>
      <c r="E39" s="28">
        <v>31</v>
      </c>
      <c r="F39" s="29">
        <f>'[1]Y Makina'!E39</f>
        <v>303</v>
      </c>
      <c r="G39" s="30">
        <f>'[1]Y Makina'!F39</f>
        <v>35</v>
      </c>
      <c r="H39" s="31">
        <f>'[1]Y Makina'!G39</f>
        <v>513</v>
      </c>
      <c r="I39" s="32">
        <f>'[1]Y Makina'!H39</f>
        <v>59.06432748538012</v>
      </c>
    </row>
    <row r="40" spans="2:9" ht="12.75">
      <c r="B40" s="3"/>
      <c r="C40" s="26" t="str">
        <f>'[1]Y Makina'!C40</f>
        <v>TEKN</v>
      </c>
      <c r="D40" s="27" t="str">
        <f>'[1]Y Makina'!D40</f>
        <v>Radyasyon Teknolojileri</v>
      </c>
      <c r="E40" s="28">
        <v>32</v>
      </c>
      <c r="F40" s="29">
        <f>'[1]Y Makina'!E40</f>
        <v>236</v>
      </c>
      <c r="G40" s="30">
        <f>'[1]Y Makina'!F40</f>
        <v>46</v>
      </c>
      <c r="H40" s="31">
        <f>'[1]Y Makina'!G40</f>
        <v>321</v>
      </c>
      <c r="I40" s="32">
        <f>'[1]Y Makina'!H40</f>
        <v>73.5202492211838</v>
      </c>
    </row>
    <row r="41" spans="2:9" ht="12.75">
      <c r="B41" s="3"/>
      <c r="C41" s="26" t="str">
        <f>'[1]Y Makina'!C41</f>
        <v>TEKN</v>
      </c>
      <c r="D41" s="27" t="str">
        <f>'[1]Y Makina'!D41</f>
        <v>Malzeme Hareketleri (Fabrika tesisleri)</v>
      </c>
      <c r="E41" s="28">
        <v>33</v>
      </c>
      <c r="F41" s="29">
        <f>'[1]Y Makina'!E41</f>
        <v>220</v>
      </c>
      <c r="G41" s="30">
        <f>'[1]Y Makina'!F41</f>
        <v>43</v>
      </c>
      <c r="H41" s="31">
        <f>'[1]Y Makina'!G41</f>
        <v>339</v>
      </c>
      <c r="I41" s="32">
        <f>'[1]Y Makina'!H41</f>
        <v>64.89675516224189</v>
      </c>
    </row>
    <row r="42" spans="2:9" ht="12.75">
      <c r="B42" s="3"/>
      <c r="C42" s="26" t="str">
        <f>'[1]Y Makina'!C42</f>
        <v>TEKN</v>
      </c>
      <c r="D42" s="27" t="str">
        <f>'[1]Y Makina'!D42</f>
        <v>Biyomimetik</v>
      </c>
      <c r="E42" s="28">
        <v>34</v>
      </c>
      <c r="F42" s="29">
        <f>'[1]Y Makina'!E42</f>
        <v>218</v>
      </c>
      <c r="G42" s="30">
        <f>'[1]Y Makina'!F42</f>
        <v>41</v>
      </c>
      <c r="H42" s="31">
        <f>'[1]Y Makina'!G42</f>
        <v>384</v>
      </c>
      <c r="I42" s="32">
        <f>'[1]Y Makina'!H42</f>
        <v>56.770833333333336</v>
      </c>
    </row>
    <row r="43" spans="2:9" ht="12.75">
      <c r="B43" s="3"/>
      <c r="C43" s="26" t="str">
        <f>'[1]Y Makina'!C43</f>
        <v>TEKN</v>
      </c>
      <c r="D43" s="27" t="str">
        <f>'[1]Y Makina'!D43</f>
        <v>Termodinamik</v>
      </c>
      <c r="E43" s="28">
        <v>35</v>
      </c>
      <c r="F43" s="29">
        <f>'[1]Y Makina'!E43</f>
        <v>211</v>
      </c>
      <c r="G43" s="30">
        <f>'[1]Y Makina'!F43</f>
        <v>26</v>
      </c>
      <c r="H43" s="31">
        <f>'[1]Y Makina'!G43</f>
        <v>709</v>
      </c>
      <c r="I43" s="32">
        <f>'[1]Y Makina'!H43</f>
        <v>29.760225669957684</v>
      </c>
    </row>
    <row r="44" spans="2:9" ht="12.75">
      <c r="B44" s="3"/>
      <c r="C44" s="26" t="str">
        <f>'[1]Y Makina'!C44</f>
        <v>TEKN</v>
      </c>
      <c r="D44" s="33" t="str">
        <f>'[1]Y Makina'!D44</f>
        <v>Akıllı Malzeme Uygulama Teknolojileri</v>
      </c>
      <c r="E44" s="28">
        <v>36</v>
      </c>
      <c r="F44" s="29">
        <f>'[1]Y Makina'!E44</f>
        <v>206</v>
      </c>
      <c r="G44" s="30">
        <f>'[1]Y Makina'!F44</f>
        <v>40</v>
      </c>
      <c r="H44" s="31">
        <f>'[1]Y Makina'!G44</f>
        <v>415</v>
      </c>
      <c r="I44" s="32">
        <f>'[1]Y Makina'!H44</f>
        <v>49.63855421686747</v>
      </c>
    </row>
    <row r="45" spans="2:9" ht="12.75">
      <c r="B45" s="3"/>
      <c r="C45" s="26" t="str">
        <f>'[1]Y Makina'!C45</f>
        <v>TEKN</v>
      </c>
      <c r="D45" s="27" t="str">
        <f>'[1]Y Makina'!D45</f>
        <v>Bio mekatronik </v>
      </c>
      <c r="E45" s="28">
        <v>37</v>
      </c>
      <c r="F45" s="29">
        <f>'[1]Y Makina'!E45</f>
        <v>203</v>
      </c>
      <c r="G45" s="30">
        <f>'[1]Y Makina'!F45</f>
        <v>48</v>
      </c>
      <c r="H45" s="31">
        <f>'[1]Y Makina'!G45</f>
        <v>291</v>
      </c>
      <c r="I45" s="32">
        <f>'[1]Y Makina'!H45</f>
        <v>69.7594501718213</v>
      </c>
    </row>
    <row r="46" spans="2:9" ht="12.75">
      <c r="B46" s="3"/>
      <c r="C46" s="26" t="str">
        <f>'[1]Y Makina'!C46</f>
        <v>TEKN</v>
      </c>
      <c r="D46" s="27" t="str">
        <f>'[1]Y Makina'!D46</f>
        <v>Toksikoloji</v>
      </c>
      <c r="E46" s="28">
        <v>38</v>
      </c>
      <c r="F46" s="29">
        <f>'[1]Y Makina'!E46</f>
        <v>202</v>
      </c>
      <c r="G46" s="30">
        <f>'[1]Y Makina'!F46</f>
        <v>45</v>
      </c>
      <c r="H46" s="31">
        <f>'[1]Y Makina'!G46</f>
        <v>325</v>
      </c>
      <c r="I46" s="32">
        <f>'[1]Y Makina'!H46</f>
        <v>62.153846153846146</v>
      </c>
    </row>
    <row r="47" spans="2:9" ht="12.75">
      <c r="B47" s="3"/>
      <c r="C47" s="26" t="str">
        <f>'[1]Y Makina'!C47</f>
        <v>TEKN</v>
      </c>
      <c r="D47" s="27" t="str">
        <f>'[1]Y Makina'!D47</f>
        <v>Esnek cisimler Mekaniği ve Dinamiği</v>
      </c>
      <c r="E47" s="28">
        <v>39</v>
      </c>
      <c r="F47" s="29">
        <f>'[1]Y Makina'!E47</f>
        <v>177</v>
      </c>
      <c r="G47" s="30">
        <f>'[1]Y Makina'!F47</f>
        <v>52</v>
      </c>
      <c r="H47" s="31">
        <f>'[1]Y Makina'!G47</f>
        <v>262</v>
      </c>
      <c r="I47" s="32">
        <f>'[1]Y Makina'!H47</f>
        <v>67.55725190839695</v>
      </c>
    </row>
    <row r="48" spans="2:9" ht="12.75">
      <c r="B48" s="3"/>
      <c r="C48" s="26" t="str">
        <f>'[1]Y Makina'!C48</f>
        <v>TEKN</v>
      </c>
      <c r="D48" s="27" t="str">
        <f>'[1]Y Makina'!D48</f>
        <v>Geri Dönüşüm</v>
      </c>
      <c r="E48" s="28">
        <v>40</v>
      </c>
      <c r="F48" s="29">
        <f>'[1]Y Makina'!E48</f>
        <v>175</v>
      </c>
      <c r="G48" s="30">
        <f>'[1]Y Makina'!F48</f>
        <v>13</v>
      </c>
      <c r="H48" s="31">
        <f>'[1]Y Makina'!G48</f>
        <v>1044</v>
      </c>
      <c r="I48" s="32">
        <f>'[1]Y Makina'!H48</f>
        <v>16.762452107279692</v>
      </c>
    </row>
    <row r="49" spans="2:9" ht="12.75">
      <c r="B49" s="3"/>
      <c r="C49" s="26" t="str">
        <f>'[1]Y Makina'!C49</f>
        <v>TEKN</v>
      </c>
      <c r="D49" s="27" t="str">
        <f>'[1]Y Makina'!D49</f>
        <v>Çevreye duyarlı üretim teknolojileri</v>
      </c>
      <c r="E49" s="28">
        <v>41</v>
      </c>
      <c r="F49" s="29">
        <f>'[1]Y Makina'!E49</f>
        <v>163</v>
      </c>
      <c r="G49" s="30">
        <f>'[1]Y Makina'!F49</f>
        <v>16</v>
      </c>
      <c r="H49" s="31">
        <f>'[1]Y Makina'!G49</f>
        <v>977</v>
      </c>
      <c r="I49" s="32">
        <f>'[1]Y Makina'!H49</f>
        <v>16.68372569089048</v>
      </c>
    </row>
    <row r="50" spans="2:9" ht="12.75">
      <c r="B50" s="3"/>
      <c r="C50" s="26" t="str">
        <f>'[1]Y Makina'!C50</f>
        <v>TEKN</v>
      </c>
      <c r="D50" s="27" t="str">
        <f>'[1]Y Makina'!D50</f>
        <v>Bor ve uygulamaları</v>
      </c>
      <c r="E50" s="28">
        <v>42</v>
      </c>
      <c r="F50" s="29">
        <f>'[1]Y Makina'!E50</f>
        <v>127</v>
      </c>
      <c r="G50" s="30">
        <f>'[1]Y Makina'!F50</f>
        <v>47</v>
      </c>
      <c r="H50" s="31">
        <f>'[1]Y Makina'!G50</f>
        <v>312</v>
      </c>
      <c r="I50" s="32">
        <f>'[1]Y Makina'!H50</f>
        <v>40.705128205128204</v>
      </c>
    </row>
    <row r="51" spans="2:9" ht="12.75">
      <c r="B51" s="3"/>
      <c r="C51" s="26" t="str">
        <f>'[1]Y Makina'!C51</f>
        <v>TEKN</v>
      </c>
      <c r="D51" s="27" t="str">
        <f>'[1]Y Makina'!D51</f>
        <v>Su Teknolojisi</v>
      </c>
      <c r="E51" s="28">
        <v>43</v>
      </c>
      <c r="F51" s="29">
        <f>'[1]Y Makina'!E51</f>
        <v>115</v>
      </c>
      <c r="G51" s="30">
        <f>'[1]Y Makina'!F51</f>
        <v>44</v>
      </c>
      <c r="H51" s="31">
        <f>'[1]Y Makina'!G51</f>
        <v>329</v>
      </c>
      <c r="I51" s="32">
        <f>'[1]Y Makina'!H51</f>
        <v>34.954407294832826</v>
      </c>
    </row>
    <row r="52" spans="2:9" ht="12.75">
      <c r="B52" s="3"/>
      <c r="C52" s="26" t="str">
        <f>'[1]Y Makina'!C52</f>
        <v>TEKN</v>
      </c>
      <c r="D52" s="27" t="str">
        <f>'[1]Y Makina'!D52</f>
        <v>Yapıştırma teknikleri ( Kolay ayrılabilir, kolay geri kazanılabilir)</v>
      </c>
      <c r="E52" s="28">
        <v>44</v>
      </c>
      <c r="F52" s="29">
        <f>'[1]Y Makina'!E52</f>
        <v>110</v>
      </c>
      <c r="G52" s="30">
        <f>'[1]Y Makina'!F52</f>
        <v>31</v>
      </c>
      <c r="H52" s="31">
        <f>'[1]Y Makina'!G52</f>
        <v>560</v>
      </c>
      <c r="I52" s="32">
        <f>'[1]Y Makina'!H52</f>
        <v>19.642857142857142</v>
      </c>
    </row>
    <row r="53" spans="2:9" ht="12.75">
      <c r="B53" s="3"/>
      <c r="C53" s="26" t="str">
        <f>'[1]Y Makina'!C53</f>
        <v>TEKN</v>
      </c>
      <c r="D53" s="27" t="str">
        <f>'[1]Y Makina'!D53</f>
        <v>Hızlı kalıp</v>
      </c>
      <c r="E53" s="28">
        <v>45</v>
      </c>
      <c r="F53" s="29">
        <f>'[1]Y Makina'!E53</f>
        <v>97</v>
      </c>
      <c r="G53" s="30">
        <f>'[1]Y Makina'!F53</f>
        <v>39</v>
      </c>
      <c r="H53" s="31">
        <f>'[1]Y Makina'!G53</f>
        <v>421</v>
      </c>
      <c r="I53" s="32">
        <f>'[1]Y Makina'!H53</f>
        <v>23.040380047505938</v>
      </c>
    </row>
    <row r="54" spans="2:9" ht="12.75">
      <c r="B54" s="3"/>
      <c r="C54" s="26" t="str">
        <f>'[1]Y Makina'!C54</f>
        <v>TEKN</v>
      </c>
      <c r="D54" s="27" t="str">
        <f>'[1]Y Makina'!D54</f>
        <v>Bakteri yardımıyla indirgeme</v>
      </c>
      <c r="E54" s="28">
        <v>46</v>
      </c>
      <c r="F54" s="29">
        <f>'[1]Y Makina'!E54</f>
        <v>88</v>
      </c>
      <c r="G54" s="30">
        <f>'[1]Y Makina'!F54</f>
        <v>61</v>
      </c>
      <c r="H54" s="31">
        <f>'[1]Y Makina'!G54</f>
        <v>88</v>
      </c>
      <c r="I54" s="32">
        <f>'[1]Y Makina'!H54</f>
        <v>100</v>
      </c>
    </row>
    <row r="55" spans="2:9" ht="12.75">
      <c r="B55" s="3"/>
      <c r="C55" s="26" t="str">
        <f>'[1]Y Makina'!C55</f>
        <v>TEKN</v>
      </c>
      <c r="D55" s="27" t="str">
        <f>'[1]Y Makina'!D55</f>
        <v>Güneş enerjisi  (Isı ve Elektrik)</v>
      </c>
      <c r="E55" s="28">
        <v>47</v>
      </c>
      <c r="F55" s="29">
        <f>'[1]Y Makina'!E55</f>
        <v>88</v>
      </c>
      <c r="G55" s="30">
        <f>'[1]Y Makina'!F55</f>
        <v>50</v>
      </c>
      <c r="H55" s="31">
        <f>'[1]Y Makina'!G55</f>
        <v>270</v>
      </c>
      <c r="I55" s="32">
        <f>'[1]Y Makina'!H55</f>
        <v>32.592592592592595</v>
      </c>
    </row>
    <row r="56" spans="2:9" ht="12.75">
      <c r="B56" s="3"/>
      <c r="C56" s="26" t="str">
        <f>'[1]Y Makina'!C56</f>
        <v>TEKN</v>
      </c>
      <c r="D56" s="27" t="str">
        <f>'[1]Y Makina'!D56</f>
        <v>CO2  temizleme, extraction, reaksiyon</v>
      </c>
      <c r="E56" s="28">
        <v>48</v>
      </c>
      <c r="F56" s="29">
        <f>'[1]Y Makina'!E56</f>
        <v>63</v>
      </c>
      <c r="G56" s="30">
        <f>'[1]Y Makina'!F56</f>
        <v>54</v>
      </c>
      <c r="H56" s="31">
        <f>'[1]Y Makina'!G56</f>
        <v>244</v>
      </c>
      <c r="I56" s="32">
        <f>'[1]Y Makina'!H56</f>
        <v>25.81967213114754</v>
      </c>
    </row>
    <row r="57" spans="2:9" ht="12.75">
      <c r="B57" s="3"/>
      <c r="C57" s="26" t="str">
        <f>'[1]Y Makina'!C57</f>
        <v>TEKN</v>
      </c>
      <c r="D57" s="27" t="str">
        <f>'[1]Y Makina'!D57</f>
        <v>Plastik parça üretimi</v>
      </c>
      <c r="E57" s="28">
        <v>49</v>
      </c>
      <c r="F57" s="29">
        <f>'[1]Y Makina'!E57</f>
        <v>52</v>
      </c>
      <c r="G57" s="30">
        <f>'[1]Y Makina'!F57</f>
        <v>37</v>
      </c>
      <c r="H57" s="31">
        <f>'[1]Y Makina'!G57</f>
        <v>485</v>
      </c>
      <c r="I57" s="32">
        <f>'[1]Y Makina'!H57</f>
        <v>10.721649484536082</v>
      </c>
    </row>
    <row r="58" spans="2:9" ht="12.75">
      <c r="B58" s="3"/>
      <c r="C58" s="26" t="str">
        <f>'[1]Y Makina'!C58</f>
        <v>TEKN</v>
      </c>
      <c r="D58" s="27" t="str">
        <f>'[1]Y Makina'!D58</f>
        <v>Deterjan, su, sıcaklık ve hareketle temizleme</v>
      </c>
      <c r="E58" s="28">
        <v>50</v>
      </c>
      <c r="F58" s="29">
        <f>'[1]Y Makina'!E58</f>
        <v>38</v>
      </c>
      <c r="G58" s="30">
        <f>'[1]Y Makina'!F58</f>
        <v>62</v>
      </c>
      <c r="H58" s="31">
        <f>'[1]Y Makina'!G58</f>
        <v>86</v>
      </c>
      <c r="I58" s="32">
        <f>'[1]Y Makina'!H58</f>
        <v>44.18604651162791</v>
      </c>
    </row>
    <row r="59" spans="2:9" ht="12.75">
      <c r="B59" s="3"/>
      <c r="C59" s="26" t="str">
        <f>'[1]Y Makina'!C59</f>
        <v>TEKN</v>
      </c>
      <c r="D59" s="27" t="str">
        <f>'[1]Y Makina'!D59</f>
        <v>Alternatif Yakıt Uygulamasi</v>
      </c>
      <c r="E59" s="28">
        <v>51</v>
      </c>
      <c r="F59" s="29">
        <f>'[1]Y Makina'!E59</f>
        <v>27</v>
      </c>
      <c r="G59" s="30">
        <f>'[1]Y Makina'!F59</f>
        <v>38</v>
      </c>
      <c r="H59" s="31">
        <f>'[1]Y Makina'!G59</f>
        <v>460</v>
      </c>
      <c r="I59" s="32">
        <f>'[1]Y Makina'!H59</f>
        <v>5.869565217391305</v>
      </c>
    </row>
    <row r="60" spans="2:9" ht="12.75">
      <c r="B60" s="3"/>
      <c r="C60" s="26" t="str">
        <f>'[1]Y Makina'!C60</f>
        <v>TEKN</v>
      </c>
      <c r="D60" s="27" t="str">
        <f>'[1]Y Makina'!D60</f>
        <v>Kompozit üretim teknolojileri</v>
      </c>
      <c r="E60" s="28">
        <v>52</v>
      </c>
      <c r="F60" s="29">
        <f>'[1]Y Makina'!E60</f>
        <v>25</v>
      </c>
      <c r="G60" s="30">
        <f>'[1]Y Makina'!F60</f>
        <v>59</v>
      </c>
      <c r="H60" s="31">
        <f>'[1]Y Makina'!G60</f>
        <v>144</v>
      </c>
      <c r="I60" s="32">
        <f>'[1]Y Makina'!H60</f>
        <v>17.36111111111111</v>
      </c>
    </row>
    <row r="61" spans="2:9" ht="12.75">
      <c r="B61" s="3"/>
      <c r="C61" s="26" t="str">
        <f>'[1]Y Makina'!C61</f>
        <v>TEKN</v>
      </c>
      <c r="D61" s="27" t="str">
        <f>'[1]Y Makina'!D61</f>
        <v>Mikrobiyoloji ve Hijyen</v>
      </c>
      <c r="E61" s="28">
        <v>53</v>
      </c>
      <c r="F61" s="29">
        <f>'[1]Y Makina'!E61</f>
        <v>25</v>
      </c>
      <c r="G61" s="30">
        <f>'[1]Y Makina'!F61</f>
        <v>57</v>
      </c>
      <c r="H61" s="31">
        <f>'[1]Y Makina'!G61</f>
        <v>177</v>
      </c>
      <c r="I61" s="32">
        <f>'[1]Y Makina'!H61</f>
        <v>14.124293785310735</v>
      </c>
    </row>
    <row r="62" spans="2:9" ht="12.75">
      <c r="B62" s="3"/>
      <c r="C62" s="26" t="str">
        <f>'[1]Y Makina'!C62</f>
        <v>TEKN</v>
      </c>
      <c r="D62" s="27" t="str">
        <f>'[1]Y Makina'!D62</f>
        <v>Motor ve Yanma ( Emisyon)</v>
      </c>
      <c r="E62" s="28">
        <v>54</v>
      </c>
      <c r="F62" s="29">
        <f>'[1]Y Makina'!E62</f>
        <v>25</v>
      </c>
      <c r="G62" s="30">
        <f>'[1]Y Makina'!F62</f>
        <v>53</v>
      </c>
      <c r="H62" s="31">
        <f>'[1]Y Makina'!G62</f>
        <v>252</v>
      </c>
      <c r="I62" s="32">
        <f>'[1]Y Makina'!H62</f>
        <v>9.920634920634921</v>
      </c>
    </row>
    <row r="63" spans="2:9" ht="12.75">
      <c r="B63" s="3"/>
      <c r="C63" s="34" t="str">
        <f>'[1]Y Makina'!C63</f>
        <v>TEKN</v>
      </c>
      <c r="D63" s="33" t="str">
        <f>'[1]Y Makina'!D63</f>
        <v>Aero-hidro dinamik</v>
      </c>
      <c r="E63" s="28">
        <v>55</v>
      </c>
      <c r="F63" s="29">
        <f>'[1]Y Makina'!E63</f>
        <v>0</v>
      </c>
      <c r="G63" s="30">
        <f>'[1]Y Makina'!F63</f>
        <v>51</v>
      </c>
      <c r="H63" s="31">
        <f>'[1]Y Makina'!G63</f>
        <v>266</v>
      </c>
      <c r="I63" s="32">
        <f>'[1]Y Makina'!H63</f>
        <v>0</v>
      </c>
    </row>
    <row r="64" spans="2:9" ht="12.75">
      <c r="B64" s="3"/>
      <c r="C64" s="34" t="str">
        <f>'[1]Y Makina'!C64</f>
        <v>TEKN</v>
      </c>
      <c r="D64" s="33" t="str">
        <f>'[1]Y Makina'!D64</f>
        <v>Aktif Emniyet</v>
      </c>
      <c r="E64" s="28">
        <v>56</v>
      </c>
      <c r="F64" s="29">
        <f>'[1]Y Makina'!E64</f>
        <v>0</v>
      </c>
      <c r="G64" s="30">
        <f>'[1]Y Makina'!F64</f>
        <v>58</v>
      </c>
      <c r="H64" s="31">
        <f>'[1]Y Makina'!G64</f>
        <v>150</v>
      </c>
      <c r="I64" s="32">
        <f>'[1]Y Makina'!H64</f>
        <v>0</v>
      </c>
    </row>
    <row r="65" spans="2:9" ht="12.75">
      <c r="B65" s="3"/>
      <c r="C65" s="35" t="str">
        <f>'[1]Y Makina'!C65</f>
        <v>TEKN</v>
      </c>
      <c r="D65" s="33" t="str">
        <f>'[1]Y Makina'!D65</f>
        <v>Dokumasız Kumaş Teknolojileri</v>
      </c>
      <c r="E65" s="28">
        <v>57</v>
      </c>
      <c r="F65" s="29">
        <f>'[1]Y Makina'!E65</f>
        <v>0</v>
      </c>
      <c r="G65" s="30">
        <f>'[1]Y Makina'!F65</f>
        <v>63</v>
      </c>
      <c r="H65" s="31">
        <f>'[1]Y Makina'!G65</f>
        <v>0</v>
      </c>
      <c r="I65" s="32" t="e">
        <f>'[1]Y Makina'!H65</f>
        <v>#DIV/0!</v>
      </c>
    </row>
    <row r="66" spans="2:9" ht="12.75">
      <c r="B66" s="3"/>
      <c r="C66" s="34" t="str">
        <f>'[1]Y Makina'!C66</f>
        <v>TEKN</v>
      </c>
      <c r="D66" s="33" t="str">
        <f>'[1]Y Makina'!D66</f>
        <v>Ergonomi</v>
      </c>
      <c r="E66" s="28">
        <v>58</v>
      </c>
      <c r="F66" s="29">
        <f>'[1]Y Makina'!E66</f>
        <v>0</v>
      </c>
      <c r="G66" s="30">
        <f>'[1]Y Makina'!F66</f>
        <v>49</v>
      </c>
      <c r="H66" s="31">
        <f>'[1]Y Makina'!G66</f>
        <v>270</v>
      </c>
      <c r="I66" s="32">
        <f>'[1]Y Makina'!H66</f>
        <v>0</v>
      </c>
    </row>
    <row r="67" spans="2:9" ht="12.75">
      <c r="B67" s="3"/>
      <c r="C67" s="34" t="str">
        <f>'[1]Y Makina'!C67</f>
        <v>TEKN</v>
      </c>
      <c r="D67" s="33" t="str">
        <f>'[1]Y Makina'!D67</f>
        <v>İnsan-makina sitemler</v>
      </c>
      <c r="E67" s="28">
        <v>59</v>
      </c>
      <c r="F67" s="29">
        <f>'[1]Y Makina'!E67</f>
        <v>0</v>
      </c>
      <c r="G67" s="30">
        <f>'[1]Y Makina'!F67</f>
        <v>60</v>
      </c>
      <c r="H67" s="31">
        <f>'[1]Y Makina'!G67</f>
        <v>131</v>
      </c>
      <c r="I67" s="32">
        <f>'[1]Y Makina'!H67</f>
        <v>0</v>
      </c>
    </row>
    <row r="68" spans="2:9" ht="12.75">
      <c r="B68" s="3"/>
      <c r="C68" s="26" t="str">
        <f>'[1]Y Makina'!C68</f>
        <v>TEKN</v>
      </c>
      <c r="D68" s="27" t="str">
        <f>'[1]Y Makina'!D68</f>
        <v>Makina Elemanları</v>
      </c>
      <c r="E68" s="28">
        <v>60</v>
      </c>
      <c r="F68" s="29">
        <f>'[1]Y Makina'!E68</f>
        <v>0</v>
      </c>
      <c r="G68" s="30">
        <f>'[1]Y Makina'!F68</f>
        <v>55</v>
      </c>
      <c r="H68" s="31">
        <f>'[1]Y Makina'!G68</f>
        <v>200</v>
      </c>
      <c r="I68" s="32">
        <f>'[1]Y Makina'!H68</f>
        <v>0</v>
      </c>
    </row>
    <row r="69" spans="2:9" ht="12.75">
      <c r="B69" s="3"/>
      <c r="C69" s="26" t="str">
        <f>'[1]Y Makina'!C69</f>
        <v>TEKN</v>
      </c>
      <c r="D69" s="27" t="str">
        <f>'[1]Y Makina'!D69</f>
        <v>NVH</v>
      </c>
      <c r="E69" s="28">
        <v>61</v>
      </c>
      <c r="F69" s="29">
        <f>'[1]Y Makina'!E69</f>
        <v>0</v>
      </c>
      <c r="G69" s="30">
        <f>'[1]Y Makina'!F69</f>
        <v>42</v>
      </c>
      <c r="H69" s="31">
        <f>'[1]Y Makina'!G69</f>
        <v>377</v>
      </c>
      <c r="I69" s="32">
        <f>'[1]Y Makina'!H69</f>
        <v>0</v>
      </c>
    </row>
    <row r="70" spans="2:9" ht="12.75">
      <c r="B70" s="3"/>
      <c r="C70" s="34" t="str">
        <f>'[1]Y Makina'!C70</f>
        <v>TEKN</v>
      </c>
      <c r="D70" s="33" t="str">
        <f>'[1]Y Makina'!D70</f>
        <v>Pasif Emniyet</v>
      </c>
      <c r="E70" s="28">
        <v>62</v>
      </c>
      <c r="F70" s="29">
        <f>'[1]Y Makina'!E70</f>
        <v>0</v>
      </c>
      <c r="G70" s="30">
        <f>'[1]Y Makina'!F70</f>
        <v>56</v>
      </c>
      <c r="H70" s="31">
        <f>'[1]Y Makina'!G70</f>
        <v>189</v>
      </c>
      <c r="I70" s="32">
        <f>'[1]Y Makina'!H70</f>
        <v>0</v>
      </c>
    </row>
    <row r="71" spans="2:9" ht="13.5" thickBot="1">
      <c r="B71" s="3"/>
      <c r="C71" s="36" t="str">
        <f>'[1]Y Makina'!C71</f>
        <v>TEKN</v>
      </c>
      <c r="D71" s="37" t="str">
        <f>'[1]Y Makina'!D71</f>
        <v>yeni Üretim teknolojieri</v>
      </c>
      <c r="E71" s="38">
        <v>63</v>
      </c>
      <c r="F71" s="39">
        <f>'[1]Y Makina'!E71</f>
        <v>0</v>
      </c>
      <c r="G71" s="40">
        <f>'[1]Y Makina'!F71</f>
        <v>29</v>
      </c>
      <c r="H71" s="41">
        <f>'[1]Y Makina'!G71</f>
        <v>605</v>
      </c>
      <c r="I71" s="42">
        <f>'[1]Y Makina'!H71</f>
        <v>0</v>
      </c>
    </row>
    <row r="74" ht="13.5" thickBot="1"/>
    <row r="75" spans="3:9" ht="18">
      <c r="C75" s="8"/>
      <c r="D75" s="9"/>
      <c r="E75" s="10" t="s">
        <v>1</v>
      </c>
      <c r="F75" s="11"/>
      <c r="G75" s="10" t="s">
        <v>2</v>
      </c>
      <c r="H75" s="11"/>
      <c r="I75" s="12" t="s">
        <v>3</v>
      </c>
    </row>
    <row r="76" spans="2:9" ht="18">
      <c r="B76" s="13"/>
      <c r="C76" s="14" t="s">
        <v>4</v>
      </c>
      <c r="D76" s="15" t="s">
        <v>8</v>
      </c>
      <c r="E76" s="16" t="s">
        <v>6</v>
      </c>
      <c r="F76" s="17" t="s">
        <v>7</v>
      </c>
      <c r="G76" s="16" t="s">
        <v>6</v>
      </c>
      <c r="H76" s="17" t="s">
        <v>7</v>
      </c>
      <c r="I76" s="18"/>
    </row>
    <row r="77" spans="3:9" ht="18">
      <c r="C77" s="43" t="s">
        <v>9</v>
      </c>
      <c r="D77" s="44" t="s">
        <v>10</v>
      </c>
      <c r="E77" s="45">
        <v>1</v>
      </c>
      <c r="F77" s="46">
        <f>'[1]Y Makina'!E72</f>
        <v>499</v>
      </c>
      <c r="G77" s="47">
        <f>'[1]Y Makina'!F72</f>
        <v>1</v>
      </c>
      <c r="H77" s="48">
        <f>'[1]Y Makina'!G72</f>
        <v>1074</v>
      </c>
      <c r="I77" s="49">
        <f>'[1]Y Makina'!H72</f>
        <v>46.46182495344506</v>
      </c>
    </row>
    <row r="78" spans="3:9" ht="18">
      <c r="C78" s="43" t="s">
        <v>9</v>
      </c>
      <c r="D78" s="50" t="s">
        <v>11</v>
      </c>
      <c r="E78" s="45">
        <v>2</v>
      </c>
      <c r="F78" s="46">
        <f>'[1]Y Makina'!E73</f>
        <v>484</v>
      </c>
      <c r="G78" s="47">
        <f>'[1]Y Makina'!F73</f>
        <v>2</v>
      </c>
      <c r="H78" s="48">
        <f>'[1]Y Makina'!G73</f>
        <v>894</v>
      </c>
      <c r="I78" s="49">
        <f>'[1]Y Makina'!H73</f>
        <v>54.138702460850105</v>
      </c>
    </row>
    <row r="79" spans="3:9" ht="18">
      <c r="C79" s="43" t="s">
        <v>9</v>
      </c>
      <c r="D79" s="44" t="s">
        <v>12</v>
      </c>
      <c r="E79" s="45">
        <v>3</v>
      </c>
      <c r="F79" s="46">
        <f>'[1]Y Makina'!E74</f>
        <v>245</v>
      </c>
      <c r="G79" s="47">
        <f>'[1]Y Makina'!F74</f>
        <v>3</v>
      </c>
      <c r="H79" s="48">
        <f>'[1]Y Makina'!G74</f>
        <v>692</v>
      </c>
      <c r="I79" s="49">
        <f>'[1]Y Makina'!H74</f>
        <v>35.40462427745665</v>
      </c>
    </row>
    <row r="80" spans="3:9" ht="18">
      <c r="C80" s="43" t="s">
        <v>9</v>
      </c>
      <c r="D80" s="50" t="s">
        <v>13</v>
      </c>
      <c r="E80" s="45">
        <v>4</v>
      </c>
      <c r="F80" s="46">
        <f>'[1]Y Makina'!E75</f>
        <v>239</v>
      </c>
      <c r="G80" s="47">
        <f>'[1]Y Makina'!F75</f>
        <v>5</v>
      </c>
      <c r="H80" s="48">
        <f>'[1]Y Makina'!G75</f>
        <v>329</v>
      </c>
      <c r="I80" s="49">
        <f>'[1]Y Makina'!H75</f>
        <v>72.64437689969606</v>
      </c>
    </row>
    <row r="81" spans="3:9" ht="18">
      <c r="C81" s="43" t="s">
        <v>9</v>
      </c>
      <c r="D81" s="17" t="s">
        <v>14</v>
      </c>
      <c r="E81" s="45">
        <v>5</v>
      </c>
      <c r="F81" s="46">
        <f>'[1]Y Makina'!E76</f>
        <v>220</v>
      </c>
      <c r="G81" s="47">
        <f>'[1]Y Makina'!F76</f>
        <v>6</v>
      </c>
      <c r="H81" s="48">
        <f>'[1]Y Makina'!G76</f>
        <v>280</v>
      </c>
      <c r="I81" s="49">
        <f>'[1]Y Makina'!H76</f>
        <v>78.57142857142857</v>
      </c>
    </row>
    <row r="82" spans="3:9" ht="18">
      <c r="C82" s="43" t="s">
        <v>9</v>
      </c>
      <c r="D82" s="50" t="s">
        <v>15</v>
      </c>
      <c r="E82" s="45">
        <v>6</v>
      </c>
      <c r="F82" s="46">
        <f>'[1]Y Makina'!E77</f>
        <v>112</v>
      </c>
      <c r="G82" s="47">
        <f>'[1]Y Makina'!F77</f>
        <v>8</v>
      </c>
      <c r="H82" s="48">
        <f>'[1]Y Makina'!G77</f>
        <v>182</v>
      </c>
      <c r="I82" s="49">
        <f>'[1]Y Makina'!H77</f>
        <v>61.53846153846154</v>
      </c>
    </row>
    <row r="83" spans="3:9" ht="18">
      <c r="C83" s="43" t="s">
        <v>9</v>
      </c>
      <c r="D83" s="50" t="s">
        <v>16</v>
      </c>
      <c r="E83" s="45">
        <v>7</v>
      </c>
      <c r="F83" s="46">
        <f>'[1]Y Makina'!E78</f>
        <v>100</v>
      </c>
      <c r="G83" s="47">
        <f>'[1]Y Makina'!F78</f>
        <v>7</v>
      </c>
      <c r="H83" s="48">
        <f>'[1]Y Makina'!G78</f>
        <v>187</v>
      </c>
      <c r="I83" s="49">
        <f>'[1]Y Makina'!H78</f>
        <v>53.475935828877006</v>
      </c>
    </row>
    <row r="84" spans="3:9" ht="18">
      <c r="C84" s="43" t="s">
        <v>9</v>
      </c>
      <c r="D84" s="50" t="s">
        <v>17</v>
      </c>
      <c r="E84" s="45">
        <v>8</v>
      </c>
      <c r="F84" s="46">
        <f>'[1]Y Makina'!E79</f>
        <v>95</v>
      </c>
      <c r="G84" s="47">
        <f>'[1]Y Makina'!F79</f>
        <v>10</v>
      </c>
      <c r="H84" s="48">
        <f>'[1]Y Makina'!G79</f>
        <v>95</v>
      </c>
      <c r="I84" s="49">
        <f>'[1]Y Makina'!H79</f>
        <v>100</v>
      </c>
    </row>
    <row r="85" spans="3:9" ht="18">
      <c r="C85" s="43" t="s">
        <v>9</v>
      </c>
      <c r="D85" s="50" t="s">
        <v>18</v>
      </c>
      <c r="E85" s="45">
        <v>9</v>
      </c>
      <c r="F85" s="46">
        <f>'[1]Y Makina'!E80</f>
        <v>90</v>
      </c>
      <c r="G85" s="47">
        <f>'[1]Y Makina'!F80</f>
        <v>9</v>
      </c>
      <c r="H85" s="48">
        <f>'[1]Y Makina'!G80</f>
        <v>123</v>
      </c>
      <c r="I85" s="49">
        <f>'[1]Y Makina'!H80</f>
        <v>73.17073170731707</v>
      </c>
    </row>
    <row r="86" spans="3:9" ht="18">
      <c r="C86" s="43" t="s">
        <v>9</v>
      </c>
      <c r="D86" s="50" t="s">
        <v>19</v>
      </c>
      <c r="E86" s="45">
        <v>10</v>
      </c>
      <c r="F86" s="46">
        <f>'[1]Y Makina'!E81</f>
        <v>50</v>
      </c>
      <c r="G86" s="47">
        <f>'[1]Y Makina'!F81</f>
        <v>11</v>
      </c>
      <c r="H86" s="48">
        <f>'[1]Y Makina'!G81</f>
        <v>82</v>
      </c>
      <c r="I86" s="49">
        <f>'[1]Y Makina'!H81</f>
        <v>60.97560975609756</v>
      </c>
    </row>
    <row r="87" spans="3:9" ht="18">
      <c r="C87" s="43" t="s">
        <v>9</v>
      </c>
      <c r="D87" s="50" t="s">
        <v>20</v>
      </c>
      <c r="E87" s="45">
        <v>11</v>
      </c>
      <c r="F87" s="46">
        <f>'[1]Y Makina'!E82</f>
        <v>0</v>
      </c>
      <c r="G87" s="47">
        <f>'[1]Y Makina'!F82</f>
        <v>12</v>
      </c>
      <c r="H87" s="48">
        <f>'[1]Y Makina'!G82</f>
        <v>50</v>
      </c>
      <c r="I87" s="49">
        <f>'[1]Y Makina'!H82</f>
        <v>0</v>
      </c>
    </row>
    <row r="88" spans="3:9" ht="18">
      <c r="C88" s="51" t="s">
        <v>9</v>
      </c>
      <c r="D88" s="50" t="s">
        <v>21</v>
      </c>
      <c r="E88" s="45">
        <v>12</v>
      </c>
      <c r="F88" s="46">
        <f>'[1]Y Makina'!E83</f>
        <v>0</v>
      </c>
      <c r="G88" s="47">
        <f>'[1]Y Makina'!F83</f>
        <v>15</v>
      </c>
      <c r="H88" s="48">
        <f>'[1]Y Makina'!G83</f>
        <v>0</v>
      </c>
      <c r="I88" s="49"/>
    </row>
    <row r="89" spans="3:9" ht="18">
      <c r="C89" s="43" t="s">
        <v>9</v>
      </c>
      <c r="D89" s="50" t="s">
        <v>22</v>
      </c>
      <c r="E89" s="45">
        <v>13</v>
      </c>
      <c r="F89" s="46">
        <f>'[1]Y Makina'!E84</f>
        <v>0</v>
      </c>
      <c r="G89" s="47">
        <f>'[1]Y Makina'!F84</f>
        <v>14</v>
      </c>
      <c r="H89" s="48">
        <f>'[1]Y Makina'!G84</f>
        <v>38</v>
      </c>
      <c r="I89" s="49">
        <f>'[1]Y Makina'!H84</f>
        <v>0</v>
      </c>
    </row>
    <row r="90" spans="3:9" ht="18">
      <c r="C90" s="43" t="s">
        <v>9</v>
      </c>
      <c r="D90" s="50" t="s">
        <v>23</v>
      </c>
      <c r="E90" s="45">
        <v>14</v>
      </c>
      <c r="F90" s="46">
        <f>'[1]Y Makina'!E85</f>
        <v>0</v>
      </c>
      <c r="G90" s="47">
        <f>'[1]Y Makina'!F85</f>
        <v>4</v>
      </c>
      <c r="H90" s="48">
        <f>'[1]Y Makina'!G85</f>
        <v>425</v>
      </c>
      <c r="I90" s="49">
        <f>'[1]Y Makina'!H85</f>
        <v>0</v>
      </c>
    </row>
    <row r="91" spans="3:9" ht="18.75" thickBot="1">
      <c r="C91" s="52" t="s">
        <v>9</v>
      </c>
      <c r="D91" s="53" t="s">
        <v>24</v>
      </c>
      <c r="E91" s="54">
        <v>15</v>
      </c>
      <c r="F91" s="55">
        <f>'[1]Y Makina'!E86</f>
        <v>0</v>
      </c>
      <c r="G91" s="56">
        <f>'[1]Y Makina'!F86</f>
        <v>13</v>
      </c>
      <c r="H91" s="57">
        <f>'[1]Y Makina'!G86</f>
        <v>40</v>
      </c>
      <c r="I91" s="58">
        <f>'[1]Y Makina'!H86</f>
        <v>0</v>
      </c>
    </row>
  </sheetData>
  <mergeCells count="7">
    <mergeCell ref="E75:F75"/>
    <mergeCell ref="G75:H75"/>
    <mergeCell ref="I75:I76"/>
    <mergeCell ref="C5:I5"/>
    <mergeCell ref="E7:F7"/>
    <mergeCell ref="G7:H7"/>
    <mergeCell ref="I7:I8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TTGV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refik</dc:creator>
  <cp:keywords/>
  <dc:description/>
  <cp:lastModifiedBy>refik</cp:lastModifiedBy>
  <dcterms:created xsi:type="dcterms:W3CDTF">2003-07-24T11:15:45Z</dcterms:created>
  <dcterms:modified xsi:type="dcterms:W3CDTF">2003-07-24T11:16:49Z</dcterms:modified>
  <cp:category/>
  <cp:version/>
  <cp:contentType/>
  <cp:contentStatus/>
</cp:coreProperties>
</file>