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390" tabRatio="804" activeTab="0"/>
  </bookViews>
  <sheets>
    <sheet name="Genel Bütçe Tablosu" sheetId="1" r:id="rId1"/>
    <sheet name="Proje Yürütücüsü Kuruluş-1" sheetId="2" r:id="rId2"/>
    <sheet name="Proje Yürütücüsü Kuruluş-2" sheetId="3" r:id="rId3"/>
    <sheet name="Proje Yürütücüsü Kuruluş-3" sheetId="4" r:id="rId4"/>
  </sheets>
  <definedNames>
    <definedName name="_xlnm.Print_Area" localSheetId="0">'Genel Bütçe Tablosu'!$A$1:$M$39</definedName>
    <definedName name="_xlnm.Print_Area" localSheetId="1">'Proje Yürütücüsü Kuruluş-1'!$A$1:$P$104</definedName>
    <definedName name="_xlnm.Print_Area" localSheetId="2">'Proje Yürütücüsü Kuruluş-2'!$A$1:$P$104</definedName>
    <definedName name="_xlnm.Print_Area" localSheetId="3">'Proje Yürütücüsü Kuruluş-3'!$A$1:$P$104</definedName>
  </definedNames>
  <calcPr fullCalcOnLoad="1"/>
</workbook>
</file>

<file path=xl/sharedStrings.xml><?xml version="1.0" encoding="utf-8"?>
<sst xmlns="http://schemas.openxmlformats.org/spreadsheetml/2006/main" count="319" uniqueCount="86">
  <si>
    <t>Kırtasiye Alımları</t>
  </si>
  <si>
    <t>Büro  Malzemesi Alımları</t>
  </si>
  <si>
    <t>Periyodik Yayın Alımları</t>
  </si>
  <si>
    <t>Diğer Yayın Alımları</t>
  </si>
  <si>
    <t>Baskı ve Cilt Giderleri</t>
  </si>
  <si>
    <t>Akaryakıt ve Yağ  Alımları</t>
  </si>
  <si>
    <t>Laboratuvar Malzemesi ile Kimyevi ve Temrinlik Malzeme Alımları</t>
  </si>
  <si>
    <t>Diğer Özel Malzeme Alımları</t>
  </si>
  <si>
    <t>Diğer Tüketim Mal ve Malzemesi Alımları</t>
  </si>
  <si>
    <t>Yurtiçi Geçici Görev Yollukları</t>
  </si>
  <si>
    <t>Yurtdışı Geçici Görev Yollukları</t>
  </si>
  <si>
    <t>HİZMET ALIMLARI</t>
  </si>
  <si>
    <t>Etüt-Proje Bilirkişi Ekspertiz Giderleri</t>
  </si>
  <si>
    <t>Araştırma ve Geliştirme Giderleri</t>
  </si>
  <si>
    <t>Bilgisayar Hizmeti Alımları  (Yazılım ve Donanım Hariç)</t>
  </si>
  <si>
    <t>Harita Yapım ve Alım Giderleri</t>
  </si>
  <si>
    <t>Enformasyon ve Raporlama Giderleri</t>
  </si>
  <si>
    <t>Diğer Müşavir Firma ve Kişilere Ödemeler</t>
  </si>
  <si>
    <t>Posta ve Telgraf Giderleri</t>
  </si>
  <si>
    <t>Bilgiye Abonelik Giderleri   (İnternet abonelik ücretleri dahil)</t>
  </si>
  <si>
    <t>Dayanıklı Mal ve Malzeme Kiralaması Giderleri</t>
  </si>
  <si>
    <t>Taşıt Kiralaması Giderleri</t>
  </si>
  <si>
    <t>İş Makinası Kiralaması Giderleri</t>
  </si>
  <si>
    <t>Yüzer Taşıt Kiralaması Giderleri</t>
  </si>
  <si>
    <t>Diğer Hizmet Alımları</t>
  </si>
  <si>
    <t>Makine Teçhizat Bakım ve Onarım Giderleri</t>
  </si>
  <si>
    <t>Gemi  Bakım ve Onarımı Giderleri</t>
  </si>
  <si>
    <t>Büro Mefruşatı Alımları</t>
  </si>
  <si>
    <t>Bilgisayar Alımları</t>
  </si>
  <si>
    <t>Tıbbi Cihaz Alımları</t>
  </si>
  <si>
    <t>Laboratuar Cihazı Alımları</t>
  </si>
  <si>
    <t>İşyeri Makine Teçhizat Alımları</t>
  </si>
  <si>
    <t>Diğer Makine Teçhizat Alımları</t>
  </si>
  <si>
    <t>Bilgisayar Yazılımı Alımları</t>
  </si>
  <si>
    <t>Harita Alımları</t>
  </si>
  <si>
    <t>ÖNERİLEN BÜTÇE</t>
  </si>
  <si>
    <t>KURULUŞU :</t>
  </si>
  <si>
    <t>PROJE ADI :</t>
  </si>
  <si>
    <t>EKONOMİK SINIFLANDIRMA KODLARI ve AÇIKLAMALARI</t>
  </si>
  <si>
    <t>01.3.1.02</t>
  </si>
  <si>
    <t>GEÇİCİ İŞÇİ ÜCRETLERİ (Özel Kuruluş ve Sözleşmeli Kamu Çalışanları ile yeni alınacak personel)</t>
  </si>
  <si>
    <t>Adı Soyadı</t>
  </si>
  <si>
    <t>05.4.1.01</t>
  </si>
  <si>
    <t xml:space="preserve">BURSIYER GİDERLERİ </t>
  </si>
  <si>
    <t>SARF GİDERLERİ (TÜKETİME YÖNELİK MAL VE MALZEME ALIMLARI)</t>
  </si>
  <si>
    <t>SEYAHAT GİDERLERİ (Yol, Gündelik ve Konaklama Giderleri)</t>
  </si>
  <si>
    <t>YÜRÜTÜCÜ ADI SOYADI:</t>
  </si>
  <si>
    <t xml:space="preserve">Yurtdışından gelecek kişilerin seyahat giderleri </t>
  </si>
  <si>
    <t>ÖNERİLEN BÜTÇENİN DAĞILIMI</t>
  </si>
  <si>
    <t>Niteliği (Y. Lisans, Doktora Öğrencisi ve Doktora Sonrası Araştırmacı)</t>
  </si>
  <si>
    <t>MAKİNE VE TEÇHİZAT GİDERLERİ (MAMUL MAL ALIMLARI)</t>
  </si>
  <si>
    <t>Adedi</t>
  </si>
  <si>
    <t xml:space="preserve">EKONOMİK SINIFLANDIRMA KODLARI </t>
  </si>
  <si>
    <t>06.1.1.01</t>
  </si>
  <si>
    <t>06.1.2.01</t>
  </si>
  <si>
    <t>06.1.2.02</t>
  </si>
  <si>
    <t>06.1.2.03</t>
  </si>
  <si>
    <t>06.1.2.04</t>
  </si>
  <si>
    <t>06.1.2.05</t>
  </si>
  <si>
    <t>06.1.2.90</t>
  </si>
  <si>
    <t>06.3.1.01</t>
  </si>
  <si>
    <t>06.3.2.01</t>
  </si>
  <si>
    <t xml:space="preserve">Büro Makinaları Alımları </t>
  </si>
  <si>
    <t xml:space="preserve">SARF GİDERLERİ (TÜKETİME YÖNELİK MAL VE MALZEME ALIMLARI)                                                             </t>
  </si>
  <si>
    <t>GENEL TOPLAM (Öneri formunda yer alan proje bütçesiyle aynı olmalıdır)</t>
  </si>
  <si>
    <t xml:space="preserve"> Talep edilen Ücret (TL/Ay)</t>
  </si>
  <si>
    <t>Birim Fiyatı (TL)</t>
  </si>
  <si>
    <t xml:space="preserve">Görevi </t>
  </si>
  <si>
    <t>Süre (ay)</t>
  </si>
  <si>
    <t>..</t>
  </si>
  <si>
    <t>(**)   Personel ücretlerine SGK, Vergi vb. yasal kesintiler dahil toplam bürüt ücreti yazılacaktır.</t>
  </si>
  <si>
    <t>GEÇİCİ İŞÇİ ÜCRETLERİ (Özel Kuruluş ve Sözleşmeli Kamu Çalışanları ile yeni alınacak personel) (**)</t>
  </si>
  <si>
    <t>PROFORMA 
/ BELGE NO</t>
  </si>
  <si>
    <t>Talep Edilen Burs (TL/Ay)</t>
  </si>
  <si>
    <t>(*)  TÜBİTAK tarafından doldurulur.</t>
  </si>
  <si>
    <t xml:space="preserve">Yürütücü Kurum/Kuruluş Adı </t>
  </si>
  <si>
    <t>6. AŞAMA (..AY)</t>
  </si>
  <si>
    <t>1. AŞAMA (..AY)</t>
  </si>
  <si>
    <t>2. AŞAMA (..AY)</t>
  </si>
  <si>
    <t>3. AŞAMA (..AY)</t>
  </si>
  <si>
    <t>4. AŞAMA (..AY)</t>
  </si>
  <si>
    <t>5. AŞAMA (..AY)</t>
  </si>
  <si>
    <t>PROJE NO  (*) :</t>
  </si>
  <si>
    <r>
      <t>(*)  Bu kısımlar,TÜBİTAK tarafından doldurulur.</t>
    </r>
  </si>
  <si>
    <t>NOT: Yürütücü Kuruluş sayısına göre tablolar çoğaltılmalıdır.</t>
  </si>
  <si>
    <t>PROJE NOLARI (*) :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</si>
</sst>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&quot;.AŞAMA&quot;"/>
    <numFmt numFmtId="189" formatCode="\(##\ &quot;Ay&quot;\)"/>
    <numFmt numFmtId="190" formatCode="#,##0.00\ &quot;TL&quot;"/>
    <numFmt numFmtId="191" formatCode="##\ &quot;Ay&quot;"/>
    <numFmt numFmtId="192" formatCode="##\ &quot;ay&quot;"/>
    <numFmt numFmtId="193" formatCode="#,##0.00\ _T_L"/>
  </numFmts>
  <fonts count="4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188" fontId="3" fillId="0" borderId="10" xfId="55" applyNumberFormat="1" applyFont="1" applyFill="1" applyBorder="1" applyAlignment="1">
      <alignment horizontal="center" vertical="center" wrapText="1"/>
      <protection/>
    </xf>
    <xf numFmtId="189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80" fontId="3" fillId="33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80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0" fontId="6" fillId="34" borderId="12" xfId="0" applyNumberFormat="1" applyFont="1" applyFill="1" applyBorder="1" applyAlignment="1">
      <alignment horizontal="left" vertical="center" wrapText="1"/>
    </xf>
    <xf numFmtId="180" fontId="6" fillId="34" borderId="11" xfId="0" applyNumberFormat="1" applyFont="1" applyFill="1" applyBorder="1" applyAlignment="1">
      <alignment horizontal="center" vertical="center" wrapText="1"/>
    </xf>
    <xf numFmtId="180" fontId="6" fillId="34" borderId="1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180" fontId="8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 wrapText="1"/>
    </xf>
    <xf numFmtId="180" fontId="8" fillId="34" borderId="13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80" fontId="6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180" fontId="3" fillId="36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35" borderId="13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left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vertical="center"/>
    </xf>
    <xf numFmtId="191" fontId="6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190" fontId="3" fillId="33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180" fontId="6" fillId="35" borderId="10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180" fontId="6" fillId="35" borderId="11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180" fontId="6" fillId="35" borderId="17" xfId="0" applyNumberFormat="1" applyFont="1" applyFill="1" applyBorder="1" applyAlignment="1">
      <alignment horizontal="center" vertical="center" wrapText="1"/>
    </xf>
    <xf numFmtId="180" fontId="6" fillId="35" borderId="18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right" vertical="center" wrapText="1"/>
    </xf>
    <xf numFmtId="190" fontId="7" fillId="33" borderId="10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center" vertical="center" wrapText="1"/>
    </xf>
    <xf numFmtId="18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180" fontId="6" fillId="36" borderId="12" xfId="0" applyNumberFormat="1" applyFont="1" applyFill="1" applyBorder="1" applyAlignment="1">
      <alignment horizontal="left" vertical="center"/>
    </xf>
    <xf numFmtId="180" fontId="6" fillId="36" borderId="11" xfId="0" applyNumberFormat="1" applyFont="1" applyFill="1" applyBorder="1" applyAlignment="1">
      <alignment horizontal="left" vertical="center"/>
    </xf>
    <xf numFmtId="190" fontId="3" fillId="33" borderId="10" xfId="0" applyNumberFormat="1" applyFont="1" applyFill="1" applyBorder="1" applyAlignment="1">
      <alignment horizontal="center" vertical="center" wrapText="1"/>
    </xf>
    <xf numFmtId="180" fontId="6" fillId="35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left" vertical="center" wrapText="1"/>
    </xf>
    <xf numFmtId="180" fontId="3" fillId="33" borderId="11" xfId="0" applyNumberFormat="1" applyFont="1" applyFill="1" applyBorder="1" applyAlignment="1">
      <alignment horizontal="left" vertical="center" wrapText="1"/>
    </xf>
    <xf numFmtId="180" fontId="3" fillId="33" borderId="13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180" fontId="6" fillId="0" borderId="17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3" fillId="36" borderId="12" xfId="0" applyNumberFormat="1" applyFont="1" applyFill="1" applyBorder="1" applyAlignment="1">
      <alignment horizontal="left" vertical="center" wrapText="1"/>
    </xf>
    <xf numFmtId="180" fontId="3" fillId="36" borderId="11" xfId="0" applyNumberFormat="1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>
      <alignment horizontal="left" vertical="center" wrapText="1"/>
    </xf>
    <xf numFmtId="180" fontId="3" fillId="0" borderId="17" xfId="0" applyNumberFormat="1" applyFont="1" applyFill="1" applyBorder="1" applyAlignment="1">
      <alignment horizontal="left" vertical="center" wrapText="1"/>
    </xf>
    <xf numFmtId="180" fontId="3" fillId="0" borderId="18" xfId="0" applyNumberFormat="1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>
      <alignment horizontal="left" vertical="center" wrapText="1"/>
    </xf>
    <xf numFmtId="180" fontId="3" fillId="0" borderId="23" xfId="0" applyNumberFormat="1" applyFont="1" applyFill="1" applyBorder="1" applyAlignment="1">
      <alignment horizontal="left" vertical="center" wrapText="1"/>
    </xf>
    <xf numFmtId="180" fontId="11" fillId="34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180" fontId="3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80" fontId="6" fillId="34" borderId="16" xfId="0" applyNumberFormat="1" applyFont="1" applyFill="1" applyBorder="1" applyAlignment="1">
      <alignment horizontal="center" vertical="center" wrapText="1"/>
    </xf>
    <xf numFmtId="180" fontId="6" fillId="34" borderId="17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 wrapText="1"/>
    </xf>
    <xf numFmtId="180" fontId="6" fillId="34" borderId="2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 wrapText="1"/>
    </xf>
    <xf numFmtId="180" fontId="6" fillId="34" borderId="21" xfId="0" applyNumberFormat="1" applyFont="1" applyFill="1" applyBorder="1" applyAlignment="1">
      <alignment horizontal="center" vertical="center" wrapText="1"/>
    </xf>
    <xf numFmtId="180" fontId="6" fillId="34" borderId="14" xfId="0" applyNumberFormat="1" applyFont="1" applyFill="1" applyBorder="1" applyAlignment="1">
      <alignment horizontal="center" vertical="center" wrapText="1"/>
    </xf>
    <xf numFmtId="180" fontId="6" fillId="34" borderId="22" xfId="0" applyNumberFormat="1" applyFont="1" applyFill="1" applyBorder="1" applyAlignment="1">
      <alignment horizontal="center" vertical="center" wrapText="1"/>
    </xf>
    <xf numFmtId="180" fontId="6" fillId="34" borderId="23" xfId="0" applyNumberFormat="1" applyFont="1" applyFill="1" applyBorder="1" applyAlignment="1">
      <alignment horizontal="center" vertical="center" wrapText="1"/>
    </xf>
    <xf numFmtId="180" fontId="6" fillId="35" borderId="12" xfId="0" applyNumberFormat="1" applyFont="1" applyFill="1" applyBorder="1" applyAlignment="1">
      <alignment horizontal="left" vertical="center" wrapText="1"/>
    </xf>
    <xf numFmtId="180" fontId="6" fillId="35" borderId="13" xfId="0" applyNumberFormat="1" applyFont="1" applyFill="1" applyBorder="1" applyAlignment="1">
      <alignment horizontal="left" vertical="center" wrapText="1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0" fontId="6" fillId="34" borderId="15" xfId="0" applyNumberFormat="1" applyFont="1" applyFill="1" applyBorder="1" applyAlignment="1">
      <alignment horizontal="center" vertical="center"/>
    </xf>
    <xf numFmtId="180" fontId="6" fillId="34" borderId="24" xfId="0" applyNumberFormat="1" applyFont="1" applyFill="1" applyBorder="1" applyAlignment="1">
      <alignment horizontal="center" vertical="center"/>
    </xf>
    <xf numFmtId="180" fontId="6" fillId="34" borderId="19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24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80" fontId="6" fillId="35" borderId="11" xfId="0" applyNumberFormat="1" applyFont="1" applyFill="1" applyBorder="1" applyAlignment="1">
      <alignment horizontal="left" vertical="center" wrapText="1"/>
    </xf>
    <xf numFmtId="192" fontId="6" fillId="0" borderId="12" xfId="55" applyNumberFormat="1" applyFont="1" applyFill="1" applyBorder="1" applyAlignment="1">
      <alignment horizontal="center" vertical="center" wrapText="1"/>
      <protection/>
    </xf>
    <xf numFmtId="192" fontId="6" fillId="0" borderId="13" xfId="55" applyNumberFormat="1" applyFont="1" applyFill="1" applyBorder="1" applyAlignment="1">
      <alignment horizontal="center" vertical="center" wrapText="1"/>
      <protection/>
    </xf>
    <xf numFmtId="180" fontId="3" fillId="33" borderId="17" xfId="0" applyNumberFormat="1" applyFont="1" applyFill="1" applyBorder="1" applyAlignment="1">
      <alignment horizontal="left" vertical="center" wrapText="1"/>
    </xf>
    <xf numFmtId="180" fontId="3" fillId="33" borderId="18" xfId="0" applyNumberFormat="1" applyFont="1" applyFill="1" applyBorder="1" applyAlignment="1">
      <alignment horizontal="left" vertical="center" wrapText="1"/>
    </xf>
    <xf numFmtId="180" fontId="6" fillId="34" borderId="16" xfId="0" applyNumberFormat="1" applyFont="1" applyFill="1" applyBorder="1" applyAlignment="1">
      <alignment horizontal="center" vertical="center"/>
    </xf>
    <xf numFmtId="180" fontId="6" fillId="35" borderId="17" xfId="0" applyNumberFormat="1" applyFont="1" applyFill="1" applyBorder="1" applyAlignment="1">
      <alignment horizontal="left" vertical="center" wrapText="1"/>
    </xf>
    <xf numFmtId="180" fontId="3" fillId="36" borderId="10" xfId="0" applyNumberFormat="1" applyFont="1" applyFill="1" applyBorder="1" applyAlignment="1">
      <alignment horizontal="left" vertical="center" wrapText="1"/>
    </xf>
    <xf numFmtId="190" fontId="3" fillId="33" borderId="15" xfId="0" applyNumberFormat="1" applyFont="1" applyFill="1" applyBorder="1" applyAlignment="1">
      <alignment horizontal="center" vertical="center" wrapText="1"/>
    </xf>
    <xf numFmtId="190" fontId="3" fillId="33" borderId="1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80" fontId="6" fillId="35" borderId="12" xfId="0" applyNumberFormat="1" applyFont="1" applyFill="1" applyBorder="1" applyAlignment="1">
      <alignment horizontal="left" vertical="center"/>
    </xf>
    <xf numFmtId="180" fontId="6" fillId="35" borderId="13" xfId="0" applyNumberFormat="1" applyFont="1" applyFill="1" applyBorder="1" applyAlignment="1">
      <alignment horizontal="left" vertical="center"/>
    </xf>
    <xf numFmtId="180" fontId="6" fillId="35" borderId="12" xfId="0" applyNumberFormat="1" applyFont="1" applyFill="1" applyBorder="1" applyAlignment="1">
      <alignment horizontal="center" vertical="center" wrapText="1"/>
    </xf>
    <xf numFmtId="180" fontId="6" fillId="35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left" vertical="center" wrapText="1"/>
    </xf>
    <xf numFmtId="180" fontId="4" fillId="0" borderId="2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180" fontId="4" fillId="0" borderId="21" xfId="0" applyNumberFormat="1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left" vertical="center" wrapText="1"/>
    </xf>
    <xf numFmtId="180" fontId="4" fillId="0" borderId="22" xfId="0" applyNumberFormat="1" applyFont="1" applyFill="1" applyBorder="1" applyAlignment="1">
      <alignment horizontal="left" vertical="center" wrapText="1"/>
    </xf>
    <xf numFmtId="180" fontId="4" fillId="0" borderId="23" xfId="0" applyNumberFormat="1" applyFont="1" applyFill="1" applyBorder="1" applyAlignment="1">
      <alignment horizontal="left" vertical="center" wrapText="1"/>
    </xf>
    <xf numFmtId="3" fontId="4" fillId="37" borderId="15" xfId="0" applyNumberFormat="1" applyFont="1" applyFill="1" applyBorder="1" applyAlignment="1">
      <alignment horizontal="center" vertical="center" wrapText="1"/>
    </xf>
    <xf numFmtId="3" fontId="4" fillId="37" borderId="24" xfId="0" applyNumberFormat="1" applyFont="1" applyFill="1" applyBorder="1" applyAlignment="1">
      <alignment horizontal="center" vertical="center" wrapText="1"/>
    </xf>
    <xf numFmtId="3" fontId="4" fillId="37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85" zoomScaleNormal="85" zoomScalePageLayoutView="0" workbookViewId="0" topLeftCell="A1">
      <selection activeCell="A2" sqref="A2:M2"/>
    </sheetView>
  </sheetViews>
  <sheetFormatPr defaultColWidth="9.140625" defaultRowHeight="12.75"/>
  <cols>
    <col min="1" max="1" width="3.00390625" style="6" bestFit="1" customWidth="1"/>
    <col min="2" max="3" width="2.7109375" style="6" bestFit="1" customWidth="1"/>
    <col min="4" max="4" width="2.8515625" style="6" bestFit="1" customWidth="1"/>
    <col min="5" max="5" width="3.7109375" style="6" customWidth="1"/>
    <col min="6" max="6" width="66.421875" style="6" customWidth="1"/>
    <col min="7" max="7" width="17.28125" style="36" customWidth="1"/>
    <col min="8" max="12" width="17.28125" style="6" customWidth="1"/>
    <col min="13" max="13" width="17.421875" style="6" customWidth="1"/>
    <col min="14" max="16384" width="9.140625" style="6" customWidth="1"/>
  </cols>
  <sheetData>
    <row r="1" spans="1:13" ht="12.75" customHeight="1">
      <c r="A1" s="89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12.75" customHeight="1">
      <c r="A2" s="89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7" ht="12.75">
      <c r="A3" s="39"/>
      <c r="B3" s="39"/>
      <c r="C3" s="39"/>
      <c r="D3" s="39"/>
      <c r="E3" s="39"/>
      <c r="F3" s="39"/>
      <c r="G3" s="40"/>
    </row>
    <row r="4" spans="1:13" ht="30.75" customHeight="1">
      <c r="A4" s="39"/>
      <c r="B4" s="39"/>
      <c r="C4" s="39"/>
      <c r="D4" s="39"/>
      <c r="E4" s="39"/>
      <c r="F4" s="39"/>
      <c r="H4" s="92" t="s">
        <v>48</v>
      </c>
      <c r="I4" s="93"/>
      <c r="J4" s="93"/>
      <c r="K4" s="93"/>
      <c r="L4" s="93"/>
      <c r="M4" s="94"/>
    </row>
    <row r="5" spans="1:13" s="41" customFormat="1" ht="18.75" customHeight="1">
      <c r="A5" s="111" t="s">
        <v>38</v>
      </c>
      <c r="B5" s="112"/>
      <c r="C5" s="112"/>
      <c r="D5" s="112"/>
      <c r="E5" s="112"/>
      <c r="F5" s="113"/>
      <c r="G5" s="85" t="s">
        <v>35</v>
      </c>
      <c r="H5" s="87" t="s">
        <v>77</v>
      </c>
      <c r="I5" s="87" t="s">
        <v>78</v>
      </c>
      <c r="J5" s="87" t="s">
        <v>79</v>
      </c>
      <c r="K5" s="87" t="s">
        <v>80</v>
      </c>
      <c r="L5" s="87" t="s">
        <v>81</v>
      </c>
      <c r="M5" s="87" t="s">
        <v>76</v>
      </c>
    </row>
    <row r="6" spans="1:13" s="41" customFormat="1" ht="21" customHeight="1">
      <c r="A6" s="114"/>
      <c r="B6" s="115"/>
      <c r="C6" s="115"/>
      <c r="D6" s="115"/>
      <c r="E6" s="115"/>
      <c r="F6" s="116"/>
      <c r="G6" s="86"/>
      <c r="H6" s="88"/>
      <c r="I6" s="88"/>
      <c r="J6" s="88"/>
      <c r="K6" s="88"/>
      <c r="L6" s="88"/>
      <c r="M6" s="88"/>
    </row>
    <row r="7" spans="1:13" ht="26.25" customHeight="1">
      <c r="A7" s="109" t="s">
        <v>40</v>
      </c>
      <c r="B7" s="110"/>
      <c r="C7" s="110"/>
      <c r="D7" s="110"/>
      <c r="E7" s="110"/>
      <c r="F7" s="110"/>
      <c r="G7" s="82">
        <f>+SUM(H7:M7)</f>
        <v>0</v>
      </c>
      <c r="H7" s="84">
        <f aca="true" t="shared" si="0" ref="H7:M7">+SUM(H9:H11)</f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</row>
    <row r="8" spans="1:13" ht="12.75">
      <c r="A8" s="98" t="s">
        <v>39</v>
      </c>
      <c r="B8" s="104"/>
      <c r="C8" s="104"/>
      <c r="D8" s="105"/>
      <c r="E8" s="80" t="s">
        <v>75</v>
      </c>
      <c r="F8" s="81"/>
      <c r="G8" s="42"/>
      <c r="H8" s="42"/>
      <c r="I8" s="42"/>
      <c r="J8" s="42"/>
      <c r="K8" s="42"/>
      <c r="L8" s="42"/>
      <c r="M8" s="42"/>
    </row>
    <row r="9" spans="1:13" ht="12.75">
      <c r="A9" s="106"/>
      <c r="B9" s="107"/>
      <c r="C9" s="107"/>
      <c r="D9" s="108"/>
      <c r="E9" s="8">
        <v>1</v>
      </c>
      <c r="F9" s="43"/>
      <c r="G9" s="55"/>
      <c r="H9" s="54"/>
      <c r="I9" s="54"/>
      <c r="J9" s="54"/>
      <c r="K9" s="54"/>
      <c r="L9" s="54"/>
      <c r="M9" s="54"/>
    </row>
    <row r="10" spans="1:13" ht="12.75">
      <c r="A10" s="106"/>
      <c r="B10" s="107"/>
      <c r="C10" s="107"/>
      <c r="D10" s="108"/>
      <c r="E10" s="8">
        <v>2</v>
      </c>
      <c r="F10" s="43"/>
      <c r="G10" s="55"/>
      <c r="H10" s="54"/>
      <c r="I10" s="54"/>
      <c r="J10" s="54"/>
      <c r="K10" s="54"/>
      <c r="L10" s="54"/>
      <c r="M10" s="54"/>
    </row>
    <row r="11" spans="1:13" ht="12.75">
      <c r="A11" s="106"/>
      <c r="B11" s="107"/>
      <c r="C11" s="107"/>
      <c r="D11" s="108"/>
      <c r="E11" s="8">
        <v>3</v>
      </c>
      <c r="F11" s="43"/>
      <c r="G11" s="55"/>
      <c r="H11" s="54"/>
      <c r="I11" s="54"/>
      <c r="J11" s="54"/>
      <c r="K11" s="54"/>
      <c r="L11" s="54"/>
      <c r="M11" s="54"/>
    </row>
    <row r="12" spans="1:13" ht="21.75" customHeight="1">
      <c r="A12" s="95" t="s">
        <v>43</v>
      </c>
      <c r="B12" s="96"/>
      <c r="C12" s="96"/>
      <c r="D12" s="96"/>
      <c r="E12" s="96"/>
      <c r="F12" s="96"/>
      <c r="G12" s="82">
        <f>+SUM(H12:M12)</f>
        <v>0</v>
      </c>
      <c r="H12" s="84">
        <f aca="true" t="shared" si="1" ref="H12:M12">+SUM(H14:H16)</f>
        <v>0</v>
      </c>
      <c r="I12" s="84">
        <f t="shared" si="1"/>
        <v>0</v>
      </c>
      <c r="J12" s="84">
        <f t="shared" si="1"/>
        <v>0</v>
      </c>
      <c r="K12" s="84">
        <f t="shared" si="1"/>
        <v>0</v>
      </c>
      <c r="L12" s="84">
        <f t="shared" si="1"/>
        <v>0</v>
      </c>
      <c r="M12" s="84">
        <f t="shared" si="1"/>
        <v>0</v>
      </c>
    </row>
    <row r="13" spans="1:13" ht="12.75">
      <c r="A13" s="98" t="s">
        <v>42</v>
      </c>
      <c r="B13" s="99"/>
      <c r="C13" s="99"/>
      <c r="D13" s="100"/>
      <c r="E13" s="80" t="s">
        <v>75</v>
      </c>
      <c r="F13" s="81"/>
      <c r="G13" s="42"/>
      <c r="H13" s="42"/>
      <c r="I13" s="42"/>
      <c r="J13" s="42"/>
      <c r="K13" s="42"/>
      <c r="L13" s="42"/>
      <c r="M13" s="42"/>
    </row>
    <row r="14" spans="1:13" ht="12.75">
      <c r="A14" s="101"/>
      <c r="B14" s="102"/>
      <c r="C14" s="102"/>
      <c r="D14" s="103"/>
      <c r="E14" s="8">
        <v>1</v>
      </c>
      <c r="F14" s="43"/>
      <c r="G14" s="55"/>
      <c r="H14" s="54"/>
      <c r="I14" s="54"/>
      <c r="J14" s="54"/>
      <c r="K14" s="54"/>
      <c r="L14" s="54"/>
      <c r="M14" s="54"/>
    </row>
    <row r="15" spans="1:13" ht="12.75">
      <c r="A15" s="101"/>
      <c r="B15" s="102"/>
      <c r="C15" s="102"/>
      <c r="D15" s="103"/>
      <c r="E15" s="8">
        <v>2</v>
      </c>
      <c r="F15" s="43"/>
      <c r="G15" s="55"/>
      <c r="H15" s="54"/>
      <c r="I15" s="54"/>
      <c r="J15" s="54"/>
      <c r="K15" s="54"/>
      <c r="L15" s="54"/>
      <c r="M15" s="54"/>
    </row>
    <row r="16" spans="1:13" ht="12.75">
      <c r="A16" s="101"/>
      <c r="B16" s="102"/>
      <c r="C16" s="102"/>
      <c r="D16" s="103"/>
      <c r="E16" s="8">
        <v>3</v>
      </c>
      <c r="F16" s="43"/>
      <c r="G16" s="55"/>
      <c r="H16" s="54"/>
      <c r="I16" s="54"/>
      <c r="J16" s="54"/>
      <c r="K16" s="54"/>
      <c r="L16" s="54"/>
      <c r="M16" s="54"/>
    </row>
    <row r="17" spans="1:13" ht="18.75" customHeight="1">
      <c r="A17" s="95" t="s">
        <v>44</v>
      </c>
      <c r="B17" s="96"/>
      <c r="C17" s="96"/>
      <c r="D17" s="96"/>
      <c r="E17" s="96"/>
      <c r="F17" s="96"/>
      <c r="G17" s="82">
        <f>+SUM(H17:M17)</f>
        <v>0</v>
      </c>
      <c r="H17" s="84">
        <f aca="true" t="shared" si="2" ref="H17:M17">+SUM(H19:H21)</f>
        <v>0</v>
      </c>
      <c r="I17" s="84">
        <f t="shared" si="2"/>
        <v>0</v>
      </c>
      <c r="J17" s="84">
        <f t="shared" si="2"/>
        <v>0</v>
      </c>
      <c r="K17" s="84">
        <f t="shared" si="2"/>
        <v>0</v>
      </c>
      <c r="L17" s="84">
        <f t="shared" si="2"/>
        <v>0</v>
      </c>
      <c r="M17" s="84">
        <f t="shared" si="2"/>
        <v>0</v>
      </c>
    </row>
    <row r="18" spans="1:13" ht="12.75">
      <c r="A18" s="98"/>
      <c r="B18" s="99"/>
      <c r="C18" s="99"/>
      <c r="D18" s="100"/>
      <c r="E18" s="80" t="s">
        <v>75</v>
      </c>
      <c r="F18" s="81"/>
      <c r="G18" s="42"/>
      <c r="H18" s="42"/>
      <c r="I18" s="42"/>
      <c r="J18" s="42"/>
      <c r="K18" s="42"/>
      <c r="L18" s="42"/>
      <c r="M18" s="42"/>
    </row>
    <row r="19" spans="1:13" ht="12.75">
      <c r="A19" s="101"/>
      <c r="B19" s="102"/>
      <c r="C19" s="102"/>
      <c r="D19" s="103"/>
      <c r="E19" s="8">
        <v>1</v>
      </c>
      <c r="F19" s="43"/>
      <c r="G19" s="55"/>
      <c r="H19" s="54"/>
      <c r="I19" s="54"/>
      <c r="J19" s="54"/>
      <c r="K19" s="54"/>
      <c r="L19" s="54"/>
      <c r="M19" s="54"/>
    </row>
    <row r="20" spans="1:13" ht="12.75">
      <c r="A20" s="101"/>
      <c r="B20" s="102"/>
      <c r="C20" s="102"/>
      <c r="D20" s="103"/>
      <c r="E20" s="8">
        <v>2</v>
      </c>
      <c r="F20" s="43"/>
      <c r="G20" s="55"/>
      <c r="H20" s="54"/>
      <c r="I20" s="54"/>
      <c r="J20" s="54"/>
      <c r="K20" s="54"/>
      <c r="L20" s="54"/>
      <c r="M20" s="54"/>
    </row>
    <row r="21" spans="1:13" ht="12.75">
      <c r="A21" s="101"/>
      <c r="B21" s="102"/>
      <c r="C21" s="102"/>
      <c r="D21" s="103"/>
      <c r="E21" s="8">
        <v>3</v>
      </c>
      <c r="F21" s="43"/>
      <c r="G21" s="55"/>
      <c r="H21" s="54"/>
      <c r="I21" s="54"/>
      <c r="J21" s="54"/>
      <c r="K21" s="54"/>
      <c r="L21" s="54"/>
      <c r="M21" s="54"/>
    </row>
    <row r="22" spans="1:13" ht="23.25" customHeight="1">
      <c r="A22" s="95" t="s">
        <v>45</v>
      </c>
      <c r="B22" s="96"/>
      <c r="C22" s="96"/>
      <c r="D22" s="96"/>
      <c r="E22" s="96"/>
      <c r="F22" s="96"/>
      <c r="G22" s="82">
        <f>+SUM(H22:M22)</f>
        <v>0</v>
      </c>
      <c r="H22" s="84">
        <f aca="true" t="shared" si="3" ref="H22:M22">+SUM(H24:H26)</f>
        <v>0</v>
      </c>
      <c r="I22" s="84">
        <f t="shared" si="3"/>
        <v>0</v>
      </c>
      <c r="J22" s="84">
        <f t="shared" si="3"/>
        <v>0</v>
      </c>
      <c r="K22" s="84">
        <f t="shared" si="3"/>
        <v>0</v>
      </c>
      <c r="L22" s="84">
        <f t="shared" si="3"/>
        <v>0</v>
      </c>
      <c r="M22" s="84">
        <f t="shared" si="3"/>
        <v>0</v>
      </c>
    </row>
    <row r="23" spans="1:13" ht="12.75">
      <c r="A23" s="98"/>
      <c r="B23" s="99"/>
      <c r="C23" s="99"/>
      <c r="D23" s="100"/>
      <c r="E23" s="80" t="s">
        <v>75</v>
      </c>
      <c r="F23" s="81"/>
      <c r="G23" s="42"/>
      <c r="H23" s="42"/>
      <c r="I23" s="42"/>
      <c r="J23" s="42"/>
      <c r="K23" s="42"/>
      <c r="L23" s="42"/>
      <c r="M23" s="42"/>
    </row>
    <row r="24" spans="1:13" ht="12.75">
      <c r="A24" s="101"/>
      <c r="B24" s="102"/>
      <c r="C24" s="102"/>
      <c r="D24" s="103"/>
      <c r="E24" s="8">
        <v>1</v>
      </c>
      <c r="F24" s="43"/>
      <c r="G24" s="55"/>
      <c r="H24" s="54"/>
      <c r="I24" s="54"/>
      <c r="J24" s="54"/>
      <c r="K24" s="54"/>
      <c r="L24" s="54"/>
      <c r="M24" s="54"/>
    </row>
    <row r="25" spans="1:13" ht="12.75">
      <c r="A25" s="101"/>
      <c r="B25" s="102"/>
      <c r="C25" s="102"/>
      <c r="D25" s="103"/>
      <c r="E25" s="8">
        <v>2</v>
      </c>
      <c r="F25" s="43"/>
      <c r="G25" s="55"/>
      <c r="H25" s="54"/>
      <c r="I25" s="54"/>
      <c r="J25" s="54"/>
      <c r="K25" s="54"/>
      <c r="L25" s="54"/>
      <c r="M25" s="54"/>
    </row>
    <row r="26" spans="1:13" ht="12.75">
      <c r="A26" s="101"/>
      <c r="B26" s="102"/>
      <c r="C26" s="102"/>
      <c r="D26" s="103"/>
      <c r="E26" s="8">
        <v>3</v>
      </c>
      <c r="F26" s="43"/>
      <c r="G26" s="55"/>
      <c r="H26" s="54"/>
      <c r="I26" s="54"/>
      <c r="J26" s="54"/>
      <c r="K26" s="54"/>
      <c r="L26" s="54"/>
      <c r="M26" s="54"/>
    </row>
    <row r="27" spans="1:13" ht="23.25" customHeight="1">
      <c r="A27" s="95" t="s">
        <v>11</v>
      </c>
      <c r="B27" s="96"/>
      <c r="C27" s="96"/>
      <c r="D27" s="96"/>
      <c r="E27" s="96"/>
      <c r="F27" s="96"/>
      <c r="G27" s="82">
        <f>+SUM(H27:M27)</f>
        <v>0</v>
      </c>
      <c r="H27" s="84">
        <f aca="true" t="shared" si="4" ref="H27:M27">+SUM(H29:H31)</f>
        <v>0</v>
      </c>
      <c r="I27" s="84">
        <f t="shared" si="4"/>
        <v>0</v>
      </c>
      <c r="J27" s="84">
        <f t="shared" si="4"/>
        <v>0</v>
      </c>
      <c r="K27" s="84">
        <f t="shared" si="4"/>
        <v>0</v>
      </c>
      <c r="L27" s="84">
        <f t="shared" si="4"/>
        <v>0</v>
      </c>
      <c r="M27" s="84">
        <f t="shared" si="4"/>
        <v>0</v>
      </c>
    </row>
    <row r="28" spans="1:13" ht="12.75">
      <c r="A28" s="98"/>
      <c r="B28" s="99"/>
      <c r="C28" s="99"/>
      <c r="D28" s="100"/>
      <c r="E28" s="80" t="s">
        <v>75</v>
      </c>
      <c r="F28" s="81"/>
      <c r="G28" s="42"/>
      <c r="H28" s="42"/>
      <c r="I28" s="42"/>
      <c r="J28" s="42"/>
      <c r="K28" s="42"/>
      <c r="L28" s="42"/>
      <c r="M28" s="42"/>
    </row>
    <row r="29" spans="1:13" ht="12.75">
      <c r="A29" s="101"/>
      <c r="B29" s="102"/>
      <c r="C29" s="102"/>
      <c r="D29" s="103"/>
      <c r="E29" s="8">
        <v>1</v>
      </c>
      <c r="F29" s="43"/>
      <c r="G29" s="55"/>
      <c r="H29" s="54"/>
      <c r="I29" s="54"/>
      <c r="J29" s="54"/>
      <c r="K29" s="54"/>
      <c r="L29" s="54"/>
      <c r="M29" s="54"/>
    </row>
    <row r="30" spans="1:13" ht="12.75">
      <c r="A30" s="101"/>
      <c r="B30" s="102"/>
      <c r="C30" s="102"/>
      <c r="D30" s="103"/>
      <c r="E30" s="8">
        <v>2</v>
      </c>
      <c r="F30" s="43"/>
      <c r="G30" s="55"/>
      <c r="H30" s="54"/>
      <c r="I30" s="54"/>
      <c r="J30" s="54"/>
      <c r="K30" s="54"/>
      <c r="L30" s="54"/>
      <c r="M30" s="54"/>
    </row>
    <row r="31" spans="1:13" ht="12.75">
      <c r="A31" s="101"/>
      <c r="B31" s="102"/>
      <c r="C31" s="102"/>
      <c r="D31" s="103"/>
      <c r="E31" s="8">
        <v>3</v>
      </c>
      <c r="F31" s="43"/>
      <c r="G31" s="55"/>
      <c r="H31" s="54"/>
      <c r="I31" s="54"/>
      <c r="J31" s="54"/>
      <c r="K31" s="54"/>
      <c r="L31" s="54"/>
      <c r="M31" s="54"/>
    </row>
    <row r="32" spans="1:13" ht="22.5" customHeight="1">
      <c r="A32" s="95" t="s">
        <v>50</v>
      </c>
      <c r="B32" s="96"/>
      <c r="C32" s="96"/>
      <c r="D32" s="96"/>
      <c r="E32" s="96"/>
      <c r="F32" s="97"/>
      <c r="G32" s="82">
        <f>+SUM(H32:M32)</f>
        <v>0</v>
      </c>
      <c r="H32" s="84">
        <f aca="true" t="shared" si="5" ref="H32:M32">+SUM(H34:H36)</f>
        <v>0</v>
      </c>
      <c r="I32" s="84">
        <f t="shared" si="5"/>
        <v>0</v>
      </c>
      <c r="J32" s="84">
        <f t="shared" si="5"/>
        <v>0</v>
      </c>
      <c r="K32" s="84">
        <f t="shared" si="5"/>
        <v>0</v>
      </c>
      <c r="L32" s="84">
        <f t="shared" si="5"/>
        <v>0</v>
      </c>
      <c r="M32" s="84">
        <f t="shared" si="5"/>
        <v>0</v>
      </c>
    </row>
    <row r="33" spans="1:13" ht="12.75">
      <c r="A33" s="98"/>
      <c r="B33" s="99"/>
      <c r="C33" s="99"/>
      <c r="D33" s="100"/>
      <c r="E33" s="80" t="s">
        <v>75</v>
      </c>
      <c r="F33" s="81"/>
      <c r="G33" s="42"/>
      <c r="H33" s="42"/>
      <c r="I33" s="42"/>
      <c r="J33" s="42"/>
      <c r="K33" s="42"/>
      <c r="L33" s="42"/>
      <c r="M33" s="42"/>
    </row>
    <row r="34" spans="1:13" ht="12.75">
      <c r="A34" s="101"/>
      <c r="B34" s="102"/>
      <c r="C34" s="102"/>
      <c r="D34" s="103"/>
      <c r="E34" s="8">
        <v>1</v>
      </c>
      <c r="F34" s="43"/>
      <c r="G34" s="55"/>
      <c r="H34" s="54"/>
      <c r="I34" s="54"/>
      <c r="J34" s="54"/>
      <c r="K34" s="54"/>
      <c r="L34" s="54"/>
      <c r="M34" s="54"/>
    </row>
    <row r="35" spans="1:13" ht="12.75">
      <c r="A35" s="101"/>
      <c r="B35" s="102"/>
      <c r="C35" s="102"/>
      <c r="D35" s="103"/>
      <c r="E35" s="8">
        <v>2</v>
      </c>
      <c r="F35" s="43"/>
      <c r="G35" s="55"/>
      <c r="H35" s="54"/>
      <c r="I35" s="54"/>
      <c r="J35" s="54"/>
      <c r="K35" s="54"/>
      <c r="L35" s="54"/>
      <c r="M35" s="54"/>
    </row>
    <row r="36" spans="1:13" ht="12.75">
      <c r="A36" s="101"/>
      <c r="B36" s="102"/>
      <c r="C36" s="102"/>
      <c r="D36" s="103"/>
      <c r="E36" s="8">
        <v>3</v>
      </c>
      <c r="F36" s="43"/>
      <c r="G36" s="55"/>
      <c r="H36" s="54"/>
      <c r="I36" s="54"/>
      <c r="J36" s="54"/>
      <c r="K36" s="54"/>
      <c r="L36" s="54"/>
      <c r="M36" s="54"/>
    </row>
    <row r="37" spans="1:13" ht="21.75" customHeight="1">
      <c r="A37" s="119" t="s">
        <v>64</v>
      </c>
      <c r="B37" s="119"/>
      <c r="C37" s="119"/>
      <c r="D37" s="119"/>
      <c r="E37" s="119"/>
      <c r="F37" s="119"/>
      <c r="G37" s="82">
        <f aca="true" t="shared" si="6" ref="G37:M37">+G7+G12+G17+G22+G27+G32</f>
        <v>0</v>
      </c>
      <c r="H37" s="63">
        <f t="shared" si="6"/>
        <v>0</v>
      </c>
      <c r="I37" s="63">
        <f t="shared" si="6"/>
        <v>0</v>
      </c>
      <c r="J37" s="63">
        <f t="shared" si="6"/>
        <v>0</v>
      </c>
      <c r="K37" s="63">
        <f t="shared" si="6"/>
        <v>0</v>
      </c>
      <c r="L37" s="63">
        <f t="shared" si="6"/>
        <v>0</v>
      </c>
      <c r="M37" s="63">
        <f t="shared" si="6"/>
        <v>0</v>
      </c>
    </row>
    <row r="39" spans="1:13" ht="12.75">
      <c r="A39" s="118" t="s">
        <v>74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79"/>
    </row>
    <row r="40" spans="1:13" ht="12.75">
      <c r="A40" s="117" t="s">
        <v>84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ht="12.75">
      <c r="G41" s="35"/>
    </row>
    <row r="42" ht="12.75">
      <c r="G42" s="35"/>
    </row>
    <row r="43" ht="12.75">
      <c r="G43" s="35"/>
    </row>
    <row r="44" ht="12.75">
      <c r="G44" s="35"/>
    </row>
    <row r="45" ht="12.75">
      <c r="G45" s="35"/>
    </row>
    <row r="46" ht="12.75">
      <c r="G46" s="35"/>
    </row>
    <row r="47" ht="12.75">
      <c r="G47" s="35"/>
    </row>
    <row r="48" ht="12.75">
      <c r="G48" s="35"/>
    </row>
    <row r="49" ht="12.75">
      <c r="G49" s="35"/>
    </row>
    <row r="50" ht="12.75">
      <c r="G50" s="35"/>
    </row>
    <row r="51" ht="12.75">
      <c r="G51" s="35"/>
    </row>
    <row r="52" ht="12.75">
      <c r="G52" s="35"/>
    </row>
    <row r="53" ht="12.75">
      <c r="G53" s="35"/>
    </row>
    <row r="54" ht="12.75">
      <c r="G54" s="35"/>
    </row>
    <row r="55" ht="12.75">
      <c r="G55" s="35"/>
    </row>
    <row r="56" ht="12.75">
      <c r="G56" s="35"/>
    </row>
    <row r="57" ht="12.75">
      <c r="G57" s="35"/>
    </row>
    <row r="58" ht="12.75">
      <c r="G58" s="35"/>
    </row>
    <row r="59" ht="12.75">
      <c r="G59" s="35"/>
    </row>
    <row r="60" ht="12.75">
      <c r="G60" s="35"/>
    </row>
  </sheetData>
  <sheetProtection/>
  <mergeCells count="26">
    <mergeCell ref="A12:F12"/>
    <mergeCell ref="A40:M40"/>
    <mergeCell ref="A13:D16"/>
    <mergeCell ref="A18:D21"/>
    <mergeCell ref="A23:D26"/>
    <mergeCell ref="A39:L39"/>
    <mergeCell ref="A37:F37"/>
    <mergeCell ref="A17:F17"/>
    <mergeCell ref="A28:D31"/>
    <mergeCell ref="A27:F27"/>
    <mergeCell ref="A1:M1"/>
    <mergeCell ref="A22:F22"/>
    <mergeCell ref="A32:F32"/>
    <mergeCell ref="A33:D36"/>
    <mergeCell ref="M5:M6"/>
    <mergeCell ref="K5:K6"/>
    <mergeCell ref="L5:L6"/>
    <mergeCell ref="A8:D11"/>
    <mergeCell ref="A7:F7"/>
    <mergeCell ref="A5:F6"/>
    <mergeCell ref="G5:G6"/>
    <mergeCell ref="H5:H6"/>
    <mergeCell ref="I5:I6"/>
    <mergeCell ref="J5:J6"/>
    <mergeCell ref="A2:M2"/>
    <mergeCell ref="H4:M4"/>
  </mergeCells>
  <conditionalFormatting sqref="G9:M11 G14:M16 G19:M21 G24:M26 G29:M31 G34:M36">
    <cfRule type="cellIs" priority="2" dxfId="0" operator="equal" stopIfTrue="1">
      <formula>0</formula>
    </cfRule>
  </conditionalFormatting>
  <printOptions horizontalCentered="1"/>
  <pageMargins left="0.7480314960629921" right="0.7480314960629921" top="0.4330708661417323" bottom="0.5511811023622047" header="0.2362204724409449" footer="0.15748031496062992"/>
  <pageSetup fitToHeight="1" fitToWidth="1" horizontalDpi="600" verticalDpi="600" orientation="landscape" paperSize="9" scale="72" r:id="rId1"/>
  <headerFooter alignWithMargins="0">
    <oddHeader>&amp;C&amp;"Times New Roman,Kalın"&amp;11PROJE BÜTÇE TABLOSU (Genel)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23"/>
  <sheetViews>
    <sheetView zoomScale="70" zoomScaleNormal="70" zoomScalePageLayoutView="0" workbookViewId="0" topLeftCell="A4">
      <selection activeCell="I25" sqref="I25"/>
    </sheetView>
  </sheetViews>
  <sheetFormatPr defaultColWidth="9.140625" defaultRowHeight="12.75"/>
  <cols>
    <col min="1" max="1" width="3.140625" style="6" customWidth="1"/>
    <col min="2" max="3" width="2.28125" style="6" bestFit="1" customWidth="1"/>
    <col min="4" max="5" width="3.140625" style="6" customWidth="1"/>
    <col min="6" max="6" width="64.140625" style="6" customWidth="1"/>
    <col min="7" max="7" width="20.28125" style="34" customWidth="1"/>
    <col min="8" max="8" width="15.57421875" style="7" customWidth="1"/>
    <col min="9" max="9" width="22.421875" style="7" customWidth="1"/>
    <col min="10" max="10" width="16.00390625" style="36" customWidth="1"/>
    <col min="11" max="16" width="16.140625" style="6" customWidth="1"/>
    <col min="17" max="16384" width="9.140625" style="6" customWidth="1"/>
  </cols>
  <sheetData>
    <row r="1" spans="1:16" s="3" customFormat="1" ht="21" customHeight="1">
      <c r="A1" s="161" t="s">
        <v>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s="3" customFormat="1" ht="21" customHeight="1">
      <c r="A2" s="161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21" customHeight="1">
      <c r="A3" s="161" t="s">
        <v>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3" customFormat="1" ht="21" customHeight="1">
      <c r="A4" s="161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3" customFormat="1" ht="29.25" customHeight="1">
      <c r="A5" s="162" t="s">
        <v>52</v>
      </c>
      <c r="B5" s="163"/>
      <c r="C5" s="163"/>
      <c r="D5" s="163"/>
      <c r="E5" s="163"/>
      <c r="F5" s="163"/>
      <c r="G5" s="163"/>
      <c r="H5" s="163"/>
      <c r="I5" s="164"/>
      <c r="J5" s="171" t="s">
        <v>35</v>
      </c>
      <c r="K5" s="174" t="s">
        <v>48</v>
      </c>
      <c r="L5" s="174"/>
      <c r="M5" s="174"/>
      <c r="N5" s="174"/>
      <c r="O5" s="174"/>
      <c r="P5" s="174"/>
    </row>
    <row r="6" spans="1:16" s="3" customFormat="1" ht="47.25" customHeight="1">
      <c r="A6" s="165"/>
      <c r="B6" s="166"/>
      <c r="C6" s="166"/>
      <c r="D6" s="166"/>
      <c r="E6" s="166"/>
      <c r="F6" s="166"/>
      <c r="G6" s="166"/>
      <c r="H6" s="166"/>
      <c r="I6" s="167"/>
      <c r="J6" s="172"/>
      <c r="K6" s="1">
        <v>1</v>
      </c>
      <c r="L6" s="1">
        <v>2</v>
      </c>
      <c r="M6" s="1">
        <v>3</v>
      </c>
      <c r="N6" s="1">
        <v>4</v>
      </c>
      <c r="O6" s="1">
        <v>5</v>
      </c>
      <c r="P6" s="1">
        <v>6</v>
      </c>
    </row>
    <row r="7" spans="1:16" s="4" customFormat="1" ht="39" customHeight="1">
      <c r="A7" s="168"/>
      <c r="B7" s="169"/>
      <c r="C7" s="169"/>
      <c r="D7" s="169"/>
      <c r="E7" s="169"/>
      <c r="F7" s="169"/>
      <c r="G7" s="169"/>
      <c r="H7" s="169"/>
      <c r="I7" s="170"/>
      <c r="J7" s="173"/>
      <c r="K7" s="2" t="s">
        <v>69</v>
      </c>
      <c r="L7" s="2" t="s">
        <v>69</v>
      </c>
      <c r="M7" s="2" t="s">
        <v>69</v>
      </c>
      <c r="N7" s="2" t="s">
        <v>69</v>
      </c>
      <c r="O7" s="2" t="s">
        <v>69</v>
      </c>
      <c r="P7" s="2" t="s">
        <v>69</v>
      </c>
    </row>
    <row r="8" spans="1:16" ht="36.75" customHeight="1">
      <c r="A8" s="149" t="s">
        <v>71</v>
      </c>
      <c r="B8" s="149"/>
      <c r="C8" s="149"/>
      <c r="D8" s="149"/>
      <c r="E8" s="149"/>
      <c r="F8" s="149"/>
      <c r="G8" s="149"/>
      <c r="H8" s="149"/>
      <c r="I8" s="38"/>
      <c r="J8" s="150">
        <f>+SUM(K8:P8)</f>
        <v>0</v>
      </c>
      <c r="K8" s="58">
        <f aca="true" t="shared" si="0" ref="K8:P8">+SUM(K10:K12)</f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</row>
    <row r="9" spans="1:16" ht="40.5" customHeight="1">
      <c r="A9" s="98" t="s">
        <v>39</v>
      </c>
      <c r="B9" s="152"/>
      <c r="C9" s="152"/>
      <c r="D9" s="153"/>
      <c r="E9" s="157" t="s">
        <v>41</v>
      </c>
      <c r="F9" s="158"/>
      <c r="G9" s="64" t="s">
        <v>67</v>
      </c>
      <c r="H9" s="45" t="s">
        <v>68</v>
      </c>
      <c r="I9" s="37" t="s">
        <v>65</v>
      </c>
      <c r="J9" s="151"/>
      <c r="K9" s="57"/>
      <c r="L9" s="57"/>
      <c r="M9" s="57"/>
      <c r="N9" s="57"/>
      <c r="O9" s="57"/>
      <c r="P9" s="57"/>
    </row>
    <row r="10" spans="1:16" ht="18" customHeight="1">
      <c r="A10" s="154"/>
      <c r="B10" s="155"/>
      <c r="C10" s="155"/>
      <c r="D10" s="156"/>
      <c r="E10" s="8">
        <v>1</v>
      </c>
      <c r="F10" s="8"/>
      <c r="G10" s="52"/>
      <c r="H10" s="53"/>
      <c r="I10" s="48"/>
      <c r="J10" s="76">
        <f>+I10*H10</f>
        <v>0</v>
      </c>
      <c r="K10" s="60"/>
      <c r="L10" s="60"/>
      <c r="M10" s="60"/>
      <c r="N10" s="60"/>
      <c r="O10" s="60"/>
      <c r="P10" s="60"/>
    </row>
    <row r="11" spans="1:16" ht="18" customHeight="1">
      <c r="A11" s="154"/>
      <c r="B11" s="155"/>
      <c r="C11" s="155"/>
      <c r="D11" s="156"/>
      <c r="E11" s="8">
        <v>2</v>
      </c>
      <c r="F11" s="8"/>
      <c r="G11" s="52"/>
      <c r="H11" s="53"/>
      <c r="I11" s="48"/>
      <c r="J11" s="76">
        <f>+I11*H11</f>
        <v>0</v>
      </c>
      <c r="K11" s="60"/>
      <c r="L11" s="60"/>
      <c r="M11" s="60"/>
      <c r="N11" s="60"/>
      <c r="O11" s="60"/>
      <c r="P11" s="60"/>
    </row>
    <row r="12" spans="1:16" ht="18" customHeight="1">
      <c r="A12" s="154"/>
      <c r="B12" s="155"/>
      <c r="C12" s="155"/>
      <c r="D12" s="156"/>
      <c r="E12" s="8">
        <v>3</v>
      </c>
      <c r="F12" s="8"/>
      <c r="G12" s="52"/>
      <c r="H12" s="53"/>
      <c r="I12" s="48"/>
      <c r="J12" s="76">
        <f>+I12*H12</f>
        <v>0</v>
      </c>
      <c r="K12" s="60"/>
      <c r="L12" s="60"/>
      <c r="M12" s="60"/>
      <c r="N12" s="60"/>
      <c r="O12" s="60"/>
      <c r="P12" s="60"/>
    </row>
    <row r="13" spans="1:16" ht="36" customHeight="1">
      <c r="A13" s="95" t="s">
        <v>43</v>
      </c>
      <c r="B13" s="96"/>
      <c r="C13" s="96"/>
      <c r="D13" s="96"/>
      <c r="E13" s="96"/>
      <c r="F13" s="96"/>
      <c r="G13" s="96"/>
      <c r="H13" s="96"/>
      <c r="I13" s="5"/>
      <c r="J13" s="150">
        <f>+SUM(K13:P13)</f>
        <v>0</v>
      </c>
      <c r="K13" s="58">
        <f aca="true" t="shared" si="1" ref="K13:P13">+SUM(K15:K17)</f>
        <v>0</v>
      </c>
      <c r="L13" s="58">
        <f t="shared" si="1"/>
        <v>0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8">
        <f t="shared" si="1"/>
        <v>0</v>
      </c>
    </row>
    <row r="14" spans="1:16" ht="35.25" customHeight="1">
      <c r="A14" s="98" t="s">
        <v>42</v>
      </c>
      <c r="B14" s="152"/>
      <c r="C14" s="152"/>
      <c r="D14" s="153"/>
      <c r="E14" s="157" t="s">
        <v>49</v>
      </c>
      <c r="F14" s="158"/>
      <c r="G14" s="159" t="s">
        <v>68</v>
      </c>
      <c r="H14" s="160"/>
      <c r="I14" s="37" t="s">
        <v>73</v>
      </c>
      <c r="J14" s="151"/>
      <c r="K14" s="57"/>
      <c r="L14" s="57"/>
      <c r="M14" s="57"/>
      <c r="N14" s="57"/>
      <c r="O14" s="57"/>
      <c r="P14" s="57"/>
    </row>
    <row r="15" spans="1:16" ht="18" customHeight="1">
      <c r="A15" s="154"/>
      <c r="B15" s="155"/>
      <c r="C15" s="155"/>
      <c r="D15" s="156"/>
      <c r="E15" s="8">
        <v>1</v>
      </c>
      <c r="F15" s="8"/>
      <c r="G15" s="143"/>
      <c r="H15" s="144"/>
      <c r="I15" s="48"/>
      <c r="J15" s="76">
        <f>+I15*H15</f>
        <v>0</v>
      </c>
      <c r="K15" s="60"/>
      <c r="L15" s="60"/>
      <c r="M15" s="60"/>
      <c r="N15" s="60"/>
      <c r="O15" s="60"/>
      <c r="P15" s="60"/>
    </row>
    <row r="16" spans="1:16" ht="18" customHeight="1">
      <c r="A16" s="154"/>
      <c r="B16" s="155"/>
      <c r="C16" s="155"/>
      <c r="D16" s="156"/>
      <c r="E16" s="8">
        <v>2</v>
      </c>
      <c r="F16" s="8"/>
      <c r="G16" s="143"/>
      <c r="H16" s="144"/>
      <c r="I16" s="48"/>
      <c r="J16" s="76">
        <f>+I16*H16</f>
        <v>0</v>
      </c>
      <c r="K16" s="60"/>
      <c r="L16" s="60"/>
      <c r="M16" s="60"/>
      <c r="N16" s="60"/>
      <c r="O16" s="60"/>
      <c r="P16" s="60"/>
    </row>
    <row r="17" spans="1:16" ht="18" customHeight="1">
      <c r="A17" s="154"/>
      <c r="B17" s="155"/>
      <c r="C17" s="155"/>
      <c r="D17" s="156"/>
      <c r="E17" s="8">
        <v>3</v>
      </c>
      <c r="F17" s="8"/>
      <c r="G17" s="143"/>
      <c r="H17" s="144"/>
      <c r="I17" s="48"/>
      <c r="J17" s="76">
        <f>+I17*H17</f>
        <v>0</v>
      </c>
      <c r="K17" s="60"/>
      <c r="L17" s="60"/>
      <c r="M17" s="60"/>
      <c r="N17" s="60"/>
      <c r="O17" s="60"/>
      <c r="P17" s="60"/>
    </row>
    <row r="18" spans="1:16" ht="60" customHeight="1">
      <c r="A18" s="95" t="s">
        <v>63</v>
      </c>
      <c r="B18" s="96"/>
      <c r="C18" s="96"/>
      <c r="D18" s="96"/>
      <c r="E18" s="96"/>
      <c r="F18" s="145"/>
      <c r="G18" s="145"/>
      <c r="H18" s="146"/>
      <c r="I18" s="59" t="s">
        <v>72</v>
      </c>
      <c r="J18" s="61">
        <f aca="true" t="shared" si="2" ref="J18:J24">+SUM(K18:P18)</f>
        <v>0</v>
      </c>
      <c r="K18" s="56">
        <f aca="true" t="shared" si="3" ref="K18:P18">+SUM(K19:K24,K25,K30,K35)</f>
        <v>0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0</v>
      </c>
      <c r="P18" s="56">
        <f t="shared" si="3"/>
        <v>0</v>
      </c>
    </row>
    <row r="19" spans="1:16" ht="18" customHeight="1">
      <c r="A19" s="8">
        <v>3</v>
      </c>
      <c r="B19" s="11">
        <v>2</v>
      </c>
      <c r="C19" s="11">
        <v>1</v>
      </c>
      <c r="D19" s="8">
        <v>1</v>
      </c>
      <c r="E19" s="47"/>
      <c r="F19" s="12" t="s">
        <v>0</v>
      </c>
      <c r="G19" s="13"/>
      <c r="H19" s="14"/>
      <c r="I19" s="14"/>
      <c r="J19" s="77">
        <f t="shared" si="2"/>
        <v>0</v>
      </c>
      <c r="K19" s="9"/>
      <c r="L19" s="9"/>
      <c r="M19" s="9"/>
      <c r="N19" s="9"/>
      <c r="O19" s="9"/>
      <c r="P19" s="9"/>
    </row>
    <row r="20" spans="1:16" ht="18" customHeight="1">
      <c r="A20" s="8">
        <v>3</v>
      </c>
      <c r="B20" s="11">
        <v>2</v>
      </c>
      <c r="C20" s="11">
        <v>1</v>
      </c>
      <c r="D20" s="8">
        <v>2</v>
      </c>
      <c r="E20" s="8"/>
      <c r="F20" s="12" t="s">
        <v>1</v>
      </c>
      <c r="G20" s="13"/>
      <c r="H20" s="14"/>
      <c r="I20" s="14"/>
      <c r="J20" s="77">
        <f t="shared" si="2"/>
        <v>0</v>
      </c>
      <c r="K20" s="9"/>
      <c r="L20" s="9"/>
      <c r="M20" s="9"/>
      <c r="N20" s="9"/>
      <c r="O20" s="9"/>
      <c r="P20" s="9"/>
    </row>
    <row r="21" spans="1:16" ht="18" customHeight="1">
      <c r="A21" s="8">
        <v>3</v>
      </c>
      <c r="B21" s="11">
        <v>2</v>
      </c>
      <c r="C21" s="11">
        <v>1</v>
      </c>
      <c r="D21" s="8">
        <v>3</v>
      </c>
      <c r="E21" s="8"/>
      <c r="F21" s="12" t="s">
        <v>2</v>
      </c>
      <c r="G21" s="13"/>
      <c r="H21" s="14"/>
      <c r="I21" s="14"/>
      <c r="J21" s="77">
        <f t="shared" si="2"/>
        <v>0</v>
      </c>
      <c r="K21" s="9"/>
      <c r="L21" s="9"/>
      <c r="M21" s="9"/>
      <c r="N21" s="9"/>
      <c r="O21" s="9"/>
      <c r="P21" s="9"/>
    </row>
    <row r="22" spans="1:16" ht="18" customHeight="1">
      <c r="A22" s="8">
        <v>3</v>
      </c>
      <c r="B22" s="11">
        <v>2</v>
      </c>
      <c r="C22" s="11">
        <v>1</v>
      </c>
      <c r="D22" s="8">
        <v>4</v>
      </c>
      <c r="E22" s="8"/>
      <c r="F22" s="12" t="s">
        <v>3</v>
      </c>
      <c r="G22" s="13"/>
      <c r="H22" s="14"/>
      <c r="I22" s="14"/>
      <c r="J22" s="77">
        <f t="shared" si="2"/>
        <v>0</v>
      </c>
      <c r="K22" s="9"/>
      <c r="L22" s="9"/>
      <c r="M22" s="9"/>
      <c r="N22" s="9"/>
      <c r="O22" s="9"/>
      <c r="P22" s="9"/>
    </row>
    <row r="23" spans="1:16" ht="18" customHeight="1">
      <c r="A23" s="8">
        <v>3</v>
      </c>
      <c r="B23" s="11">
        <v>2</v>
      </c>
      <c r="C23" s="11">
        <v>1</v>
      </c>
      <c r="D23" s="8">
        <v>5</v>
      </c>
      <c r="E23" s="8"/>
      <c r="F23" s="12" t="s">
        <v>4</v>
      </c>
      <c r="G23" s="13"/>
      <c r="H23" s="14"/>
      <c r="I23" s="14"/>
      <c r="J23" s="77">
        <f t="shared" si="2"/>
        <v>0</v>
      </c>
      <c r="K23" s="9"/>
      <c r="L23" s="9"/>
      <c r="M23" s="9"/>
      <c r="N23" s="9"/>
      <c r="O23" s="9"/>
      <c r="P23" s="9"/>
    </row>
    <row r="24" spans="1:16" ht="18" customHeight="1">
      <c r="A24" s="8">
        <v>3</v>
      </c>
      <c r="B24" s="11">
        <v>2</v>
      </c>
      <c r="C24" s="11">
        <v>3</v>
      </c>
      <c r="D24" s="8">
        <v>2</v>
      </c>
      <c r="E24" s="44"/>
      <c r="F24" s="49" t="s">
        <v>5</v>
      </c>
      <c r="G24" s="50"/>
      <c r="H24" s="51"/>
      <c r="I24" s="14"/>
      <c r="J24" s="77">
        <f t="shared" si="2"/>
        <v>0</v>
      </c>
      <c r="K24" s="9"/>
      <c r="L24" s="9"/>
      <c r="M24" s="9"/>
      <c r="N24" s="9"/>
      <c r="O24" s="9"/>
      <c r="P24" s="9"/>
    </row>
    <row r="25" spans="1:16" ht="18" customHeight="1">
      <c r="A25" s="136">
        <v>3</v>
      </c>
      <c r="B25" s="139">
        <v>2</v>
      </c>
      <c r="C25" s="139">
        <v>6</v>
      </c>
      <c r="D25" s="147">
        <v>1</v>
      </c>
      <c r="E25" s="131" t="s">
        <v>6</v>
      </c>
      <c r="F25" s="148"/>
      <c r="G25" s="70"/>
      <c r="H25" s="71"/>
      <c r="I25" s="45"/>
      <c r="J25" s="67">
        <f aca="true" t="shared" si="4" ref="J25:P25">+SUM(J26:J29)</f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</row>
    <row r="26" spans="1:16" ht="18" customHeight="1">
      <c r="A26" s="137"/>
      <c r="B26" s="140"/>
      <c r="C26" s="140"/>
      <c r="D26" s="137"/>
      <c r="E26" s="31">
        <v>1</v>
      </c>
      <c r="F26" s="12"/>
      <c r="G26" s="13"/>
      <c r="H26" s="14"/>
      <c r="I26" s="14"/>
      <c r="J26" s="77">
        <f>+SUM(K26:P26)</f>
        <v>0</v>
      </c>
      <c r="K26" s="9"/>
      <c r="L26" s="9"/>
      <c r="M26" s="9"/>
      <c r="N26" s="9"/>
      <c r="O26" s="9"/>
      <c r="P26" s="9"/>
    </row>
    <row r="27" spans="1:16" ht="18" customHeight="1">
      <c r="A27" s="137"/>
      <c r="B27" s="140"/>
      <c r="C27" s="140"/>
      <c r="D27" s="137"/>
      <c r="E27" s="8">
        <v>2</v>
      </c>
      <c r="F27" s="12"/>
      <c r="G27" s="13"/>
      <c r="H27" s="14"/>
      <c r="I27" s="14"/>
      <c r="J27" s="77">
        <f>+SUM(K27:P27)</f>
        <v>0</v>
      </c>
      <c r="K27" s="9"/>
      <c r="L27" s="9"/>
      <c r="M27" s="9"/>
      <c r="N27" s="9"/>
      <c r="O27" s="9"/>
      <c r="P27" s="9"/>
    </row>
    <row r="28" spans="1:16" ht="18" customHeight="1">
      <c r="A28" s="137"/>
      <c r="B28" s="140"/>
      <c r="C28" s="140"/>
      <c r="D28" s="137"/>
      <c r="E28" s="8">
        <v>3</v>
      </c>
      <c r="F28" s="12"/>
      <c r="G28" s="13"/>
      <c r="H28" s="14"/>
      <c r="I28" s="14"/>
      <c r="J28" s="77">
        <f>+SUM(K28:P28)</f>
        <v>0</v>
      </c>
      <c r="K28" s="9"/>
      <c r="L28" s="9"/>
      <c r="M28" s="9"/>
      <c r="N28" s="9"/>
      <c r="O28" s="9"/>
      <c r="P28" s="9"/>
    </row>
    <row r="29" spans="1:16" ht="18" customHeight="1">
      <c r="A29" s="138"/>
      <c r="B29" s="141"/>
      <c r="C29" s="141"/>
      <c r="D29" s="138"/>
      <c r="E29" s="8">
        <v>4</v>
      </c>
      <c r="F29" s="12"/>
      <c r="G29" s="13"/>
      <c r="H29" s="14"/>
      <c r="I29" s="14"/>
      <c r="J29" s="77">
        <f>+SUM(K29:P29)</f>
        <v>0</v>
      </c>
      <c r="K29" s="9"/>
      <c r="L29" s="9"/>
      <c r="M29" s="9"/>
      <c r="N29" s="9"/>
      <c r="O29" s="9"/>
      <c r="P29" s="9"/>
    </row>
    <row r="30" spans="1:143" s="22" customFormat="1" ht="17.25" customHeight="1">
      <c r="A30" s="136">
        <v>3</v>
      </c>
      <c r="B30" s="139">
        <v>2</v>
      </c>
      <c r="C30" s="139">
        <v>6</v>
      </c>
      <c r="D30" s="136">
        <v>90</v>
      </c>
      <c r="E30" s="131" t="s">
        <v>7</v>
      </c>
      <c r="F30" s="142"/>
      <c r="G30" s="142"/>
      <c r="H30" s="132"/>
      <c r="I30" s="45"/>
      <c r="J30" s="67">
        <f aca="true" t="shared" si="5" ref="J30:P30">+SUM(J31:J34)</f>
        <v>0</v>
      </c>
      <c r="K30" s="69">
        <f t="shared" si="5"/>
        <v>0</v>
      </c>
      <c r="L30" s="69">
        <f t="shared" si="5"/>
        <v>0</v>
      </c>
      <c r="M30" s="69">
        <f t="shared" si="5"/>
        <v>0</v>
      </c>
      <c r="N30" s="69">
        <f t="shared" si="5"/>
        <v>0</v>
      </c>
      <c r="O30" s="69">
        <f t="shared" si="5"/>
        <v>0</v>
      </c>
      <c r="P30" s="69">
        <f t="shared" si="5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</row>
    <row r="31" spans="1:143" s="22" customFormat="1" ht="18.75" customHeight="1">
      <c r="A31" s="137"/>
      <c r="B31" s="140"/>
      <c r="C31" s="140"/>
      <c r="D31" s="137"/>
      <c r="E31" s="16">
        <v>1</v>
      </c>
      <c r="F31" s="18"/>
      <c r="G31" s="19"/>
      <c r="H31" s="20"/>
      <c r="I31" s="20"/>
      <c r="J31" s="77">
        <f>+SUM(K31:P31)</f>
        <v>0</v>
      </c>
      <c r="K31" s="21"/>
      <c r="L31" s="21"/>
      <c r="M31" s="21"/>
      <c r="N31" s="21"/>
      <c r="O31" s="21"/>
      <c r="P31" s="2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1:143" s="22" customFormat="1" ht="18.75" customHeight="1">
      <c r="A32" s="137"/>
      <c r="B32" s="140"/>
      <c r="C32" s="140"/>
      <c r="D32" s="137"/>
      <c r="E32" s="16">
        <v>2</v>
      </c>
      <c r="F32" s="18"/>
      <c r="G32" s="19"/>
      <c r="H32" s="20"/>
      <c r="I32" s="20"/>
      <c r="J32" s="77">
        <f>+SUM(K32:P32)</f>
        <v>0</v>
      </c>
      <c r="K32" s="21"/>
      <c r="L32" s="21"/>
      <c r="M32" s="21"/>
      <c r="N32" s="21"/>
      <c r="O32" s="21"/>
      <c r="P32" s="2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1:143" s="22" customFormat="1" ht="18.75" customHeight="1">
      <c r="A33" s="137"/>
      <c r="B33" s="140"/>
      <c r="C33" s="140"/>
      <c r="D33" s="137"/>
      <c r="E33" s="16">
        <v>3</v>
      </c>
      <c r="F33" s="18"/>
      <c r="G33" s="19"/>
      <c r="H33" s="20"/>
      <c r="I33" s="20"/>
      <c r="J33" s="77">
        <f>+SUM(K33:P33)</f>
        <v>0</v>
      </c>
      <c r="K33" s="21"/>
      <c r="L33" s="21"/>
      <c r="M33" s="21"/>
      <c r="N33" s="21"/>
      <c r="O33" s="21"/>
      <c r="P33" s="2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</row>
    <row r="34" spans="1:143" s="22" customFormat="1" ht="18" customHeight="1">
      <c r="A34" s="138"/>
      <c r="B34" s="141"/>
      <c r="C34" s="141"/>
      <c r="D34" s="138"/>
      <c r="E34" s="16">
        <v>4</v>
      </c>
      <c r="F34" s="18"/>
      <c r="G34" s="19"/>
      <c r="H34" s="20"/>
      <c r="I34" s="20"/>
      <c r="J34" s="77">
        <f>+SUM(K34:P34)</f>
        <v>0</v>
      </c>
      <c r="K34" s="21"/>
      <c r="L34" s="21"/>
      <c r="M34" s="21"/>
      <c r="N34" s="21"/>
      <c r="O34" s="21"/>
      <c r="P34" s="2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1:143" s="22" customFormat="1" ht="18" customHeight="1">
      <c r="A35" s="136">
        <v>3</v>
      </c>
      <c r="B35" s="139">
        <v>2</v>
      </c>
      <c r="C35" s="139">
        <v>9</v>
      </c>
      <c r="D35" s="136">
        <v>90</v>
      </c>
      <c r="E35" s="131" t="s">
        <v>8</v>
      </c>
      <c r="F35" s="142"/>
      <c r="G35" s="142"/>
      <c r="H35" s="132"/>
      <c r="I35" s="45"/>
      <c r="J35" s="67">
        <f aca="true" t="shared" si="6" ref="J35:P35">+SUM(J36:J39)</f>
        <v>0</v>
      </c>
      <c r="K35" s="69">
        <f t="shared" si="6"/>
        <v>0</v>
      </c>
      <c r="L35" s="69">
        <f t="shared" si="6"/>
        <v>0</v>
      </c>
      <c r="M35" s="69">
        <f t="shared" si="6"/>
        <v>0</v>
      </c>
      <c r="N35" s="69">
        <f t="shared" si="6"/>
        <v>0</v>
      </c>
      <c r="O35" s="69">
        <f t="shared" si="6"/>
        <v>0</v>
      </c>
      <c r="P35" s="69">
        <f t="shared" si="6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1:143" s="22" customFormat="1" ht="18.75" customHeight="1">
      <c r="A36" s="137"/>
      <c r="B36" s="140"/>
      <c r="C36" s="140"/>
      <c r="D36" s="137"/>
      <c r="E36" s="16">
        <v>1</v>
      </c>
      <c r="F36" s="18"/>
      <c r="G36" s="19"/>
      <c r="H36" s="20"/>
      <c r="I36" s="20"/>
      <c r="J36" s="77">
        <f>+SUM(K36:P36)</f>
        <v>0</v>
      </c>
      <c r="K36" s="21"/>
      <c r="L36" s="21"/>
      <c r="M36" s="21"/>
      <c r="N36" s="21"/>
      <c r="O36" s="21"/>
      <c r="P36" s="21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1:143" s="22" customFormat="1" ht="18.75" customHeight="1">
      <c r="A37" s="137"/>
      <c r="B37" s="140"/>
      <c r="C37" s="140"/>
      <c r="D37" s="137"/>
      <c r="E37" s="16">
        <v>2</v>
      </c>
      <c r="F37" s="18"/>
      <c r="G37" s="19"/>
      <c r="H37" s="20"/>
      <c r="I37" s="20"/>
      <c r="J37" s="77">
        <f>+SUM(K37:P37)</f>
        <v>0</v>
      </c>
      <c r="K37" s="21"/>
      <c r="L37" s="21"/>
      <c r="M37" s="21"/>
      <c r="N37" s="21"/>
      <c r="O37" s="21"/>
      <c r="P37" s="21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1:143" s="22" customFormat="1" ht="18.75" customHeight="1">
      <c r="A38" s="137"/>
      <c r="B38" s="140"/>
      <c r="C38" s="140"/>
      <c r="D38" s="137"/>
      <c r="E38" s="16">
        <v>3</v>
      </c>
      <c r="F38" s="18"/>
      <c r="G38" s="19"/>
      <c r="H38" s="20"/>
      <c r="I38" s="20"/>
      <c r="J38" s="77">
        <f>+SUM(K38:P38)</f>
        <v>0</v>
      </c>
      <c r="K38" s="21"/>
      <c r="L38" s="21"/>
      <c r="M38" s="21"/>
      <c r="N38" s="21"/>
      <c r="O38" s="21"/>
      <c r="P38" s="2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</row>
    <row r="39" spans="1:143" s="22" customFormat="1" ht="18" customHeight="1">
      <c r="A39" s="138"/>
      <c r="B39" s="141"/>
      <c r="C39" s="141"/>
      <c r="D39" s="138"/>
      <c r="E39" s="16">
        <v>4</v>
      </c>
      <c r="F39" s="18"/>
      <c r="G39" s="19"/>
      <c r="H39" s="20"/>
      <c r="I39" s="20"/>
      <c r="J39" s="77">
        <f>+SUM(K39:P39)</f>
        <v>0</v>
      </c>
      <c r="K39" s="21"/>
      <c r="L39" s="21"/>
      <c r="M39" s="21"/>
      <c r="N39" s="21"/>
      <c r="O39" s="21"/>
      <c r="P39" s="2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</row>
    <row r="40" spans="1:16" ht="34.5" customHeight="1">
      <c r="A40" s="95" t="s">
        <v>45</v>
      </c>
      <c r="B40" s="96"/>
      <c r="C40" s="96"/>
      <c r="D40" s="96"/>
      <c r="E40" s="96"/>
      <c r="F40" s="96"/>
      <c r="G40" s="96"/>
      <c r="H40" s="97"/>
      <c r="I40" s="10"/>
      <c r="J40" s="61">
        <f aca="true" t="shared" si="7" ref="J40:P40">+SUM(J41:J43)</f>
        <v>0</v>
      </c>
      <c r="K40" s="63">
        <f t="shared" si="7"/>
        <v>0</v>
      </c>
      <c r="L40" s="63">
        <f t="shared" si="7"/>
        <v>0</v>
      </c>
      <c r="M40" s="63">
        <f t="shared" si="7"/>
        <v>0</v>
      </c>
      <c r="N40" s="63">
        <f t="shared" si="7"/>
        <v>0</v>
      </c>
      <c r="O40" s="63">
        <f t="shared" si="7"/>
        <v>0</v>
      </c>
      <c r="P40" s="63">
        <f t="shared" si="7"/>
        <v>0</v>
      </c>
    </row>
    <row r="41" spans="1:16" ht="18" customHeight="1">
      <c r="A41" s="8">
        <v>3</v>
      </c>
      <c r="B41" s="11">
        <v>3</v>
      </c>
      <c r="C41" s="11">
        <v>1</v>
      </c>
      <c r="D41" s="8">
        <v>1</v>
      </c>
      <c r="E41" s="8"/>
      <c r="F41" s="18" t="s">
        <v>9</v>
      </c>
      <c r="G41" s="19"/>
      <c r="H41" s="20"/>
      <c r="I41" s="14"/>
      <c r="J41" s="77">
        <f>+SUM(K41:P41)</f>
        <v>0</v>
      </c>
      <c r="K41" s="9"/>
      <c r="L41" s="9"/>
      <c r="M41" s="9"/>
      <c r="N41" s="9"/>
      <c r="O41" s="9"/>
      <c r="P41" s="9"/>
    </row>
    <row r="42" spans="1:16" ht="18" customHeight="1">
      <c r="A42" s="8">
        <v>3</v>
      </c>
      <c r="B42" s="11">
        <v>3</v>
      </c>
      <c r="C42" s="11">
        <v>3</v>
      </c>
      <c r="D42" s="8">
        <v>1</v>
      </c>
      <c r="E42" s="8"/>
      <c r="F42" s="18" t="s">
        <v>10</v>
      </c>
      <c r="G42" s="19"/>
      <c r="H42" s="20"/>
      <c r="I42" s="14"/>
      <c r="J42" s="77">
        <f>+SUM(K42:P42)</f>
        <v>0</v>
      </c>
      <c r="K42" s="9"/>
      <c r="L42" s="9"/>
      <c r="M42" s="9"/>
      <c r="N42" s="9"/>
      <c r="O42" s="9"/>
      <c r="P42" s="9"/>
    </row>
    <row r="43" spans="1:16" ht="18" customHeight="1">
      <c r="A43" s="8">
        <v>3</v>
      </c>
      <c r="B43" s="11">
        <v>3</v>
      </c>
      <c r="C43" s="11">
        <v>6</v>
      </c>
      <c r="D43" s="8">
        <v>1</v>
      </c>
      <c r="E43" s="8"/>
      <c r="F43" s="18" t="s">
        <v>47</v>
      </c>
      <c r="G43" s="19"/>
      <c r="H43" s="20"/>
      <c r="I43" s="14"/>
      <c r="J43" s="77">
        <f>+SUM(K43:P43)</f>
        <v>0</v>
      </c>
      <c r="K43" s="9"/>
      <c r="L43" s="9"/>
      <c r="M43" s="9"/>
      <c r="N43" s="9"/>
      <c r="O43" s="9"/>
      <c r="P43" s="9"/>
    </row>
    <row r="44" spans="1:16" ht="33.75" customHeight="1">
      <c r="A44" s="95" t="s">
        <v>11</v>
      </c>
      <c r="B44" s="96"/>
      <c r="C44" s="96"/>
      <c r="D44" s="96"/>
      <c r="E44" s="96"/>
      <c r="F44" s="96"/>
      <c r="G44" s="96"/>
      <c r="H44" s="97"/>
      <c r="I44" s="59" t="s">
        <v>72</v>
      </c>
      <c r="J44" s="61">
        <f aca="true" t="shared" si="8" ref="J44:P44">+SUM(J45:J49,J50,J54:J59,J60,J64:J65)</f>
        <v>0</v>
      </c>
      <c r="K44" s="63">
        <f t="shared" si="8"/>
        <v>0</v>
      </c>
      <c r="L44" s="63">
        <f t="shared" si="8"/>
        <v>0</v>
      </c>
      <c r="M44" s="63">
        <f t="shared" si="8"/>
        <v>0</v>
      </c>
      <c r="N44" s="63">
        <f t="shared" si="8"/>
        <v>0</v>
      </c>
      <c r="O44" s="63">
        <f t="shared" si="8"/>
        <v>0</v>
      </c>
      <c r="P44" s="63">
        <f t="shared" si="8"/>
        <v>0</v>
      </c>
    </row>
    <row r="45" spans="1:16" ht="18" customHeight="1">
      <c r="A45" s="8">
        <v>3</v>
      </c>
      <c r="B45" s="11">
        <v>5</v>
      </c>
      <c r="C45" s="11">
        <v>1</v>
      </c>
      <c r="D45" s="8">
        <v>1</v>
      </c>
      <c r="E45" s="8"/>
      <c r="F45" s="18" t="s">
        <v>12</v>
      </c>
      <c r="G45" s="19"/>
      <c r="H45" s="20"/>
      <c r="I45" s="14"/>
      <c r="J45" s="77">
        <f>+SUM(K45:P45)</f>
        <v>0</v>
      </c>
      <c r="K45" s="9"/>
      <c r="L45" s="9"/>
      <c r="M45" s="9"/>
      <c r="N45" s="9"/>
      <c r="O45" s="9"/>
      <c r="P45" s="9"/>
    </row>
    <row r="46" spans="1:16" ht="18" customHeight="1">
      <c r="A46" s="8">
        <v>3</v>
      </c>
      <c r="B46" s="11">
        <v>5</v>
      </c>
      <c r="C46" s="11">
        <v>1</v>
      </c>
      <c r="D46" s="8">
        <v>2</v>
      </c>
      <c r="E46" s="8"/>
      <c r="F46" s="18" t="s">
        <v>13</v>
      </c>
      <c r="G46" s="19"/>
      <c r="H46" s="20"/>
      <c r="I46" s="14"/>
      <c r="J46" s="77">
        <f>+SUM(K46:P46)</f>
        <v>0</v>
      </c>
      <c r="K46" s="9"/>
      <c r="L46" s="9"/>
      <c r="M46" s="9"/>
      <c r="N46" s="9"/>
      <c r="O46" s="9"/>
      <c r="P46" s="9"/>
    </row>
    <row r="47" spans="1:16" ht="18" customHeight="1">
      <c r="A47" s="8">
        <v>3</v>
      </c>
      <c r="B47" s="11">
        <v>5</v>
      </c>
      <c r="C47" s="11">
        <v>1</v>
      </c>
      <c r="D47" s="8">
        <v>3</v>
      </c>
      <c r="E47" s="8"/>
      <c r="F47" s="18" t="s">
        <v>14</v>
      </c>
      <c r="G47" s="19"/>
      <c r="H47" s="20"/>
      <c r="I47" s="14"/>
      <c r="J47" s="77">
        <f>+SUM(K47:P47)</f>
        <v>0</v>
      </c>
      <c r="K47" s="9"/>
      <c r="L47" s="9"/>
      <c r="M47" s="9"/>
      <c r="N47" s="9"/>
      <c r="O47" s="9"/>
      <c r="P47" s="9"/>
    </row>
    <row r="48" spans="1:16" ht="18" customHeight="1">
      <c r="A48" s="8">
        <v>3</v>
      </c>
      <c r="B48" s="11">
        <v>5</v>
      </c>
      <c r="C48" s="11">
        <v>1</v>
      </c>
      <c r="D48" s="8">
        <v>5</v>
      </c>
      <c r="E48" s="8"/>
      <c r="F48" s="18" t="s">
        <v>15</v>
      </c>
      <c r="G48" s="19"/>
      <c r="H48" s="20"/>
      <c r="I48" s="14"/>
      <c r="J48" s="77">
        <f>+SUM(K48:P48)</f>
        <v>0</v>
      </c>
      <c r="K48" s="9"/>
      <c r="L48" s="9"/>
      <c r="M48" s="9"/>
      <c r="N48" s="9"/>
      <c r="O48" s="9"/>
      <c r="P48" s="9"/>
    </row>
    <row r="49" spans="1:16" ht="18" customHeight="1">
      <c r="A49" s="8">
        <v>3</v>
      </c>
      <c r="B49" s="11">
        <v>5</v>
      </c>
      <c r="C49" s="11">
        <v>1</v>
      </c>
      <c r="D49" s="8">
        <v>6</v>
      </c>
      <c r="E49" s="8"/>
      <c r="F49" s="18" t="s">
        <v>16</v>
      </c>
      <c r="G49" s="19"/>
      <c r="H49" s="20"/>
      <c r="I49" s="14"/>
      <c r="J49" s="77">
        <f>+SUM(K49:P49)</f>
        <v>0</v>
      </c>
      <c r="K49" s="9"/>
      <c r="L49" s="9"/>
      <c r="M49" s="9"/>
      <c r="N49" s="9"/>
      <c r="O49" s="9"/>
      <c r="P49" s="9"/>
    </row>
    <row r="50" spans="1:143" s="22" customFormat="1" ht="18" customHeight="1">
      <c r="A50" s="136">
        <v>3</v>
      </c>
      <c r="B50" s="139">
        <v>5</v>
      </c>
      <c r="C50" s="139">
        <v>1</v>
      </c>
      <c r="D50" s="136">
        <v>90</v>
      </c>
      <c r="E50" s="131" t="s">
        <v>17</v>
      </c>
      <c r="F50" s="142"/>
      <c r="G50" s="142"/>
      <c r="H50" s="132"/>
      <c r="I50" s="45"/>
      <c r="J50" s="67">
        <f aca="true" t="shared" si="9" ref="J50:P50">+SUM(J51:J53)</f>
        <v>0</v>
      </c>
      <c r="K50" s="68">
        <f t="shared" si="9"/>
        <v>0</v>
      </c>
      <c r="L50" s="68">
        <f t="shared" si="9"/>
        <v>0</v>
      </c>
      <c r="M50" s="68">
        <f t="shared" si="9"/>
        <v>0</v>
      </c>
      <c r="N50" s="68">
        <f t="shared" si="9"/>
        <v>0</v>
      </c>
      <c r="O50" s="68">
        <f t="shared" si="9"/>
        <v>0</v>
      </c>
      <c r="P50" s="68">
        <f t="shared" si="9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</row>
    <row r="51" spans="1:143" s="22" customFormat="1" ht="18.75" customHeight="1">
      <c r="A51" s="137"/>
      <c r="B51" s="140"/>
      <c r="C51" s="140"/>
      <c r="D51" s="137"/>
      <c r="E51" s="16">
        <v>1</v>
      </c>
      <c r="F51" s="18"/>
      <c r="G51" s="19"/>
      <c r="H51" s="20"/>
      <c r="I51" s="20"/>
      <c r="J51" s="77">
        <f aca="true" t="shared" si="10" ref="J51:J59">+SUM(K51:P51)</f>
        <v>0</v>
      </c>
      <c r="K51" s="21"/>
      <c r="L51" s="21"/>
      <c r="M51" s="21"/>
      <c r="N51" s="21"/>
      <c r="O51" s="21"/>
      <c r="P51" s="2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</row>
    <row r="52" spans="1:143" s="22" customFormat="1" ht="18.75" customHeight="1">
      <c r="A52" s="137"/>
      <c r="B52" s="140"/>
      <c r="C52" s="140"/>
      <c r="D52" s="137"/>
      <c r="E52" s="16">
        <v>2</v>
      </c>
      <c r="F52" s="18"/>
      <c r="G52" s="19"/>
      <c r="H52" s="20"/>
      <c r="I52" s="20"/>
      <c r="J52" s="77">
        <f t="shared" si="10"/>
        <v>0</v>
      </c>
      <c r="K52" s="21"/>
      <c r="L52" s="21"/>
      <c r="M52" s="21"/>
      <c r="N52" s="21"/>
      <c r="O52" s="21"/>
      <c r="P52" s="2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</row>
    <row r="53" spans="1:143" s="22" customFormat="1" ht="18" customHeight="1">
      <c r="A53" s="138"/>
      <c r="B53" s="141"/>
      <c r="C53" s="141"/>
      <c r="D53" s="138"/>
      <c r="E53" s="16">
        <v>3</v>
      </c>
      <c r="F53" s="18"/>
      <c r="G53" s="19"/>
      <c r="H53" s="20"/>
      <c r="I53" s="20"/>
      <c r="J53" s="77">
        <f t="shared" si="10"/>
        <v>0</v>
      </c>
      <c r="K53" s="21"/>
      <c r="L53" s="21"/>
      <c r="M53" s="21"/>
      <c r="N53" s="21"/>
      <c r="O53" s="21"/>
      <c r="P53" s="2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</row>
    <row r="54" spans="1:16" ht="18" customHeight="1">
      <c r="A54" s="8">
        <v>3</v>
      </c>
      <c r="B54" s="11">
        <v>5</v>
      </c>
      <c r="C54" s="11">
        <v>2</v>
      </c>
      <c r="D54" s="8">
        <v>1</v>
      </c>
      <c r="E54" s="8"/>
      <c r="F54" s="18" t="s">
        <v>18</v>
      </c>
      <c r="G54" s="19"/>
      <c r="H54" s="20"/>
      <c r="I54" s="14"/>
      <c r="J54" s="77">
        <f t="shared" si="10"/>
        <v>0</v>
      </c>
      <c r="K54" s="9"/>
      <c r="L54" s="9"/>
      <c r="M54" s="9"/>
      <c r="N54" s="9"/>
      <c r="O54" s="9"/>
      <c r="P54" s="9"/>
    </row>
    <row r="55" spans="1:16" ht="18" customHeight="1">
      <c r="A55" s="8">
        <v>3</v>
      </c>
      <c r="B55" s="11">
        <v>5</v>
      </c>
      <c r="C55" s="11">
        <v>2</v>
      </c>
      <c r="D55" s="8">
        <v>3</v>
      </c>
      <c r="E55" s="8"/>
      <c r="F55" s="18" t="s">
        <v>19</v>
      </c>
      <c r="G55" s="19"/>
      <c r="H55" s="20"/>
      <c r="I55" s="14"/>
      <c r="J55" s="77">
        <f t="shared" si="10"/>
        <v>0</v>
      </c>
      <c r="K55" s="9"/>
      <c r="L55" s="9"/>
      <c r="M55" s="9"/>
      <c r="N55" s="9"/>
      <c r="O55" s="9"/>
      <c r="P55" s="9"/>
    </row>
    <row r="56" spans="1:16" ht="18" customHeight="1">
      <c r="A56" s="8">
        <v>3</v>
      </c>
      <c r="B56" s="11">
        <v>5</v>
      </c>
      <c r="C56" s="11">
        <v>5</v>
      </c>
      <c r="D56" s="8">
        <v>1</v>
      </c>
      <c r="E56" s="8"/>
      <c r="F56" s="18" t="s">
        <v>20</v>
      </c>
      <c r="G56" s="19"/>
      <c r="H56" s="20"/>
      <c r="I56" s="14"/>
      <c r="J56" s="77">
        <f t="shared" si="10"/>
        <v>0</v>
      </c>
      <c r="K56" s="9"/>
      <c r="L56" s="9"/>
      <c r="M56" s="9"/>
      <c r="N56" s="9"/>
      <c r="O56" s="9"/>
      <c r="P56" s="9"/>
    </row>
    <row r="57" spans="1:16" ht="18" customHeight="1">
      <c r="A57" s="8">
        <v>3</v>
      </c>
      <c r="B57" s="11">
        <v>5</v>
      </c>
      <c r="C57" s="11">
        <v>5</v>
      </c>
      <c r="D57" s="8">
        <v>2</v>
      </c>
      <c r="E57" s="8"/>
      <c r="F57" s="18" t="s">
        <v>21</v>
      </c>
      <c r="G57" s="19"/>
      <c r="H57" s="20"/>
      <c r="I57" s="14"/>
      <c r="J57" s="77">
        <f t="shared" si="10"/>
        <v>0</v>
      </c>
      <c r="K57" s="9"/>
      <c r="L57" s="9"/>
      <c r="M57" s="9"/>
      <c r="N57" s="9"/>
      <c r="O57" s="9"/>
      <c r="P57" s="9"/>
    </row>
    <row r="58" spans="1:16" ht="18" customHeight="1">
      <c r="A58" s="8">
        <v>3</v>
      </c>
      <c r="B58" s="11">
        <v>5</v>
      </c>
      <c r="C58" s="11">
        <v>5</v>
      </c>
      <c r="D58" s="8">
        <v>3</v>
      </c>
      <c r="E58" s="8"/>
      <c r="F58" s="18" t="s">
        <v>22</v>
      </c>
      <c r="G58" s="19"/>
      <c r="H58" s="20"/>
      <c r="I58" s="14"/>
      <c r="J58" s="77">
        <f t="shared" si="10"/>
        <v>0</v>
      </c>
      <c r="K58" s="9"/>
      <c r="L58" s="9"/>
      <c r="M58" s="9"/>
      <c r="N58" s="9"/>
      <c r="O58" s="9"/>
      <c r="P58" s="9"/>
    </row>
    <row r="59" spans="1:16" ht="18" customHeight="1">
      <c r="A59" s="8">
        <v>3</v>
      </c>
      <c r="B59" s="11">
        <v>5</v>
      </c>
      <c r="C59" s="11">
        <v>5</v>
      </c>
      <c r="D59" s="8">
        <v>8</v>
      </c>
      <c r="E59" s="8"/>
      <c r="F59" s="18" t="s">
        <v>23</v>
      </c>
      <c r="G59" s="19"/>
      <c r="H59" s="20"/>
      <c r="I59" s="14"/>
      <c r="J59" s="77">
        <f t="shared" si="10"/>
        <v>0</v>
      </c>
      <c r="K59" s="9"/>
      <c r="L59" s="9"/>
      <c r="M59" s="9"/>
      <c r="N59" s="9"/>
      <c r="O59" s="9"/>
      <c r="P59" s="9"/>
    </row>
    <row r="60" spans="1:143" s="22" customFormat="1" ht="18" customHeight="1">
      <c r="A60" s="136">
        <v>3</v>
      </c>
      <c r="B60" s="139">
        <v>5</v>
      </c>
      <c r="C60" s="139">
        <v>9</v>
      </c>
      <c r="D60" s="136">
        <v>90</v>
      </c>
      <c r="E60" s="131" t="s">
        <v>24</v>
      </c>
      <c r="F60" s="142"/>
      <c r="G60" s="66"/>
      <c r="H60" s="45"/>
      <c r="I60" s="45"/>
      <c r="J60" s="67">
        <f aca="true" t="shared" si="11" ref="J60:P60">+SUM(J61:J63)</f>
        <v>0</v>
      </c>
      <c r="K60" s="68">
        <f t="shared" si="11"/>
        <v>0</v>
      </c>
      <c r="L60" s="68">
        <f t="shared" si="11"/>
        <v>0</v>
      </c>
      <c r="M60" s="68">
        <f t="shared" si="11"/>
        <v>0</v>
      </c>
      <c r="N60" s="68">
        <f t="shared" si="11"/>
        <v>0</v>
      </c>
      <c r="O60" s="68">
        <f t="shared" si="11"/>
        <v>0</v>
      </c>
      <c r="P60" s="68">
        <f t="shared" si="11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</row>
    <row r="61" spans="1:143" s="22" customFormat="1" ht="18" customHeight="1">
      <c r="A61" s="137"/>
      <c r="B61" s="140"/>
      <c r="C61" s="140"/>
      <c r="D61" s="137"/>
      <c r="E61" s="16">
        <v>1</v>
      </c>
      <c r="F61" s="18"/>
      <c r="G61" s="19"/>
      <c r="H61" s="20"/>
      <c r="I61" s="20"/>
      <c r="J61" s="77">
        <f aca="true" t="shared" si="12" ref="J61:J67">+SUM(K61:P61)</f>
        <v>0</v>
      </c>
      <c r="K61" s="21"/>
      <c r="L61" s="21"/>
      <c r="M61" s="21"/>
      <c r="N61" s="21"/>
      <c r="O61" s="21"/>
      <c r="P61" s="2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</row>
    <row r="62" spans="1:143" s="22" customFormat="1" ht="18" customHeight="1">
      <c r="A62" s="137"/>
      <c r="B62" s="140"/>
      <c r="C62" s="140"/>
      <c r="D62" s="137"/>
      <c r="E62" s="16">
        <v>2</v>
      </c>
      <c r="F62" s="18"/>
      <c r="G62" s="19"/>
      <c r="H62" s="20"/>
      <c r="I62" s="20"/>
      <c r="J62" s="77">
        <f t="shared" si="12"/>
        <v>0</v>
      </c>
      <c r="K62" s="21"/>
      <c r="L62" s="21"/>
      <c r="M62" s="21"/>
      <c r="N62" s="21"/>
      <c r="O62" s="21"/>
      <c r="P62" s="2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</row>
    <row r="63" spans="1:143" s="22" customFormat="1" ht="18" customHeight="1">
      <c r="A63" s="138"/>
      <c r="B63" s="141"/>
      <c r="C63" s="141"/>
      <c r="D63" s="138"/>
      <c r="E63" s="16">
        <v>3</v>
      </c>
      <c r="F63" s="18"/>
      <c r="G63" s="19"/>
      <c r="H63" s="20"/>
      <c r="I63" s="20"/>
      <c r="J63" s="77">
        <f t="shared" si="12"/>
        <v>0</v>
      </c>
      <c r="K63" s="21"/>
      <c r="L63" s="21"/>
      <c r="M63" s="21"/>
      <c r="N63" s="21"/>
      <c r="O63" s="21"/>
      <c r="P63" s="2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</row>
    <row r="64" spans="1:143" s="28" customFormat="1" ht="18" customHeight="1">
      <c r="A64" s="23">
        <v>3</v>
      </c>
      <c r="B64" s="24">
        <v>7</v>
      </c>
      <c r="C64" s="24">
        <v>3</v>
      </c>
      <c r="D64" s="23">
        <v>2</v>
      </c>
      <c r="E64" s="23"/>
      <c r="F64" s="18" t="s">
        <v>25</v>
      </c>
      <c r="G64" s="25"/>
      <c r="H64" s="26"/>
      <c r="I64" s="26"/>
      <c r="J64" s="77">
        <f t="shared" si="12"/>
        <v>0</v>
      </c>
      <c r="K64" s="27"/>
      <c r="L64" s="27"/>
      <c r="M64" s="27"/>
      <c r="N64" s="27"/>
      <c r="O64" s="27"/>
      <c r="P64" s="2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</row>
    <row r="65" spans="1:143" s="22" customFormat="1" ht="18" customHeight="1">
      <c r="A65" s="16">
        <v>3</v>
      </c>
      <c r="B65" s="17">
        <v>8</v>
      </c>
      <c r="C65" s="17">
        <v>4</v>
      </c>
      <c r="D65" s="16">
        <v>1</v>
      </c>
      <c r="E65" s="16"/>
      <c r="F65" s="18" t="s">
        <v>26</v>
      </c>
      <c r="G65" s="19"/>
      <c r="H65" s="20"/>
      <c r="I65" s="20"/>
      <c r="J65" s="77">
        <f t="shared" si="12"/>
        <v>0</v>
      </c>
      <c r="K65" s="21"/>
      <c r="L65" s="21"/>
      <c r="M65" s="21"/>
      <c r="N65" s="21"/>
      <c r="O65" s="21"/>
      <c r="P65" s="21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</row>
    <row r="66" spans="1:16" ht="47.25" customHeight="1">
      <c r="A66" s="95" t="s">
        <v>50</v>
      </c>
      <c r="B66" s="96"/>
      <c r="C66" s="96"/>
      <c r="D66" s="96"/>
      <c r="E66" s="96"/>
      <c r="F66" s="96"/>
      <c r="G66" s="96"/>
      <c r="H66" s="97"/>
      <c r="I66" s="59" t="s">
        <v>72</v>
      </c>
      <c r="J66" s="61">
        <f t="shared" si="12"/>
        <v>0</v>
      </c>
      <c r="K66" s="73">
        <f aca="true" t="shared" si="13" ref="K66:P66">+SUM(K67,K71,K75,K79,K83,K87,K91,K95,K99)</f>
        <v>0</v>
      </c>
      <c r="L66" s="73">
        <f t="shared" si="13"/>
        <v>0</v>
      </c>
      <c r="M66" s="73">
        <f t="shared" si="13"/>
        <v>0</v>
      </c>
      <c r="N66" s="73">
        <f t="shared" si="13"/>
        <v>0</v>
      </c>
      <c r="O66" s="73">
        <f t="shared" si="13"/>
        <v>0</v>
      </c>
      <c r="P66" s="73">
        <f t="shared" si="13"/>
        <v>0</v>
      </c>
    </row>
    <row r="67" spans="1:16" ht="18" customHeight="1">
      <c r="A67" s="98" t="s">
        <v>53</v>
      </c>
      <c r="B67" s="104"/>
      <c r="C67" s="104"/>
      <c r="D67" s="105"/>
      <c r="E67" s="131" t="s">
        <v>27</v>
      </c>
      <c r="F67" s="132"/>
      <c r="G67" s="64" t="s">
        <v>51</v>
      </c>
      <c r="H67" s="65" t="s">
        <v>66</v>
      </c>
      <c r="I67" s="65"/>
      <c r="J67" s="67">
        <f t="shared" si="12"/>
        <v>0</v>
      </c>
      <c r="K67" s="72">
        <f aca="true" t="shared" si="14" ref="K67:P67">+SUM(K68:K70)</f>
        <v>0</v>
      </c>
      <c r="L67" s="72">
        <f t="shared" si="14"/>
        <v>0</v>
      </c>
      <c r="M67" s="72">
        <f t="shared" si="14"/>
        <v>0</v>
      </c>
      <c r="N67" s="72">
        <f t="shared" si="14"/>
        <v>0</v>
      </c>
      <c r="O67" s="72">
        <f t="shared" si="14"/>
        <v>0</v>
      </c>
      <c r="P67" s="72">
        <f t="shared" si="14"/>
        <v>0</v>
      </c>
    </row>
    <row r="68" spans="1:16" ht="18" customHeight="1">
      <c r="A68" s="106"/>
      <c r="B68" s="107"/>
      <c r="C68" s="107"/>
      <c r="D68" s="108"/>
      <c r="E68" s="8">
        <v>1</v>
      </c>
      <c r="F68" s="30"/>
      <c r="G68" s="78"/>
      <c r="H68" s="62"/>
      <c r="I68" s="29"/>
      <c r="J68" s="77">
        <f>+H68*G68</f>
        <v>0</v>
      </c>
      <c r="K68" s="15"/>
      <c r="L68" s="15"/>
      <c r="M68" s="15"/>
      <c r="N68" s="15"/>
      <c r="O68" s="15"/>
      <c r="P68" s="15"/>
    </row>
    <row r="69" spans="1:16" ht="18" customHeight="1">
      <c r="A69" s="106"/>
      <c r="B69" s="107"/>
      <c r="C69" s="107"/>
      <c r="D69" s="108"/>
      <c r="E69" s="8">
        <v>2</v>
      </c>
      <c r="F69" s="30"/>
      <c r="G69" s="78"/>
      <c r="H69" s="62"/>
      <c r="I69" s="29"/>
      <c r="J69" s="77">
        <f aca="true" t="shared" si="15" ref="J69:J102">+H69*G69</f>
        <v>0</v>
      </c>
      <c r="K69" s="15"/>
      <c r="L69" s="15"/>
      <c r="M69" s="15"/>
      <c r="N69" s="15"/>
      <c r="O69" s="15"/>
      <c r="P69" s="15"/>
    </row>
    <row r="70" spans="1:16" ht="18" customHeight="1">
      <c r="A70" s="133"/>
      <c r="B70" s="134"/>
      <c r="C70" s="134"/>
      <c r="D70" s="135"/>
      <c r="E70" s="8">
        <v>3</v>
      </c>
      <c r="F70" s="30"/>
      <c r="G70" s="78"/>
      <c r="H70" s="62"/>
      <c r="I70" s="29"/>
      <c r="J70" s="77">
        <f t="shared" si="15"/>
        <v>0</v>
      </c>
      <c r="K70" s="15"/>
      <c r="L70" s="15"/>
      <c r="M70" s="15"/>
      <c r="N70" s="15"/>
      <c r="O70" s="15"/>
      <c r="P70" s="15"/>
    </row>
    <row r="71" spans="1:16" ht="18" customHeight="1">
      <c r="A71" s="98" t="s">
        <v>54</v>
      </c>
      <c r="B71" s="104"/>
      <c r="C71" s="104"/>
      <c r="D71" s="105"/>
      <c r="E71" s="131" t="s">
        <v>62</v>
      </c>
      <c r="F71" s="132"/>
      <c r="G71" s="64" t="s">
        <v>51</v>
      </c>
      <c r="H71" s="65" t="s">
        <v>66</v>
      </c>
      <c r="I71" s="65"/>
      <c r="J71" s="46"/>
      <c r="K71" s="72">
        <f aca="true" t="shared" si="16" ref="K71:P71">+SUM(K72:K74)</f>
        <v>0</v>
      </c>
      <c r="L71" s="72">
        <f t="shared" si="16"/>
        <v>0</v>
      </c>
      <c r="M71" s="72">
        <f t="shared" si="16"/>
        <v>0</v>
      </c>
      <c r="N71" s="72">
        <f t="shared" si="16"/>
        <v>0</v>
      </c>
      <c r="O71" s="72">
        <f t="shared" si="16"/>
        <v>0</v>
      </c>
      <c r="P71" s="72">
        <f t="shared" si="16"/>
        <v>0</v>
      </c>
    </row>
    <row r="72" spans="1:16" ht="18" customHeight="1">
      <c r="A72" s="106"/>
      <c r="B72" s="107"/>
      <c r="C72" s="107"/>
      <c r="D72" s="108"/>
      <c r="E72" s="8">
        <v>1</v>
      </c>
      <c r="F72" s="30"/>
      <c r="G72" s="78"/>
      <c r="H72" s="62"/>
      <c r="I72" s="29"/>
      <c r="J72" s="77">
        <f t="shared" si="15"/>
        <v>0</v>
      </c>
      <c r="K72" s="15"/>
      <c r="L72" s="15"/>
      <c r="M72" s="15"/>
      <c r="N72" s="15"/>
      <c r="O72" s="15"/>
      <c r="P72" s="15"/>
    </row>
    <row r="73" spans="1:16" ht="18" customHeight="1">
      <c r="A73" s="106"/>
      <c r="B73" s="107"/>
      <c r="C73" s="107"/>
      <c r="D73" s="108"/>
      <c r="E73" s="8">
        <v>2</v>
      </c>
      <c r="F73" s="30"/>
      <c r="G73" s="78"/>
      <c r="H73" s="62"/>
      <c r="I73" s="29"/>
      <c r="J73" s="77">
        <f t="shared" si="15"/>
        <v>0</v>
      </c>
      <c r="K73" s="15"/>
      <c r="L73" s="15"/>
      <c r="M73" s="15"/>
      <c r="N73" s="15"/>
      <c r="O73" s="15"/>
      <c r="P73" s="15"/>
    </row>
    <row r="74" spans="1:16" ht="18" customHeight="1">
      <c r="A74" s="133"/>
      <c r="B74" s="134"/>
      <c r="C74" s="134"/>
      <c r="D74" s="135"/>
      <c r="E74" s="8">
        <v>3</v>
      </c>
      <c r="F74" s="30"/>
      <c r="G74" s="78"/>
      <c r="H74" s="62"/>
      <c r="I74" s="29"/>
      <c r="J74" s="77">
        <f t="shared" si="15"/>
        <v>0</v>
      </c>
      <c r="K74" s="15"/>
      <c r="L74" s="15"/>
      <c r="M74" s="15"/>
      <c r="N74" s="15"/>
      <c r="O74" s="15"/>
      <c r="P74" s="15"/>
    </row>
    <row r="75" spans="1:16" ht="18" customHeight="1">
      <c r="A75" s="98" t="s">
        <v>55</v>
      </c>
      <c r="B75" s="104"/>
      <c r="C75" s="104"/>
      <c r="D75" s="105"/>
      <c r="E75" s="131" t="s">
        <v>28</v>
      </c>
      <c r="F75" s="132"/>
      <c r="G75" s="64" t="s">
        <v>51</v>
      </c>
      <c r="H75" s="65" t="s">
        <v>66</v>
      </c>
      <c r="I75" s="65"/>
      <c r="J75" s="46"/>
      <c r="K75" s="72">
        <f aca="true" t="shared" si="17" ref="K75:P75">+SUM(K76:K78)</f>
        <v>0</v>
      </c>
      <c r="L75" s="72">
        <f t="shared" si="17"/>
        <v>0</v>
      </c>
      <c r="M75" s="72">
        <f t="shared" si="17"/>
        <v>0</v>
      </c>
      <c r="N75" s="72">
        <f t="shared" si="17"/>
        <v>0</v>
      </c>
      <c r="O75" s="72">
        <f t="shared" si="17"/>
        <v>0</v>
      </c>
      <c r="P75" s="72">
        <f t="shared" si="17"/>
        <v>0</v>
      </c>
    </row>
    <row r="76" spans="1:16" ht="18" customHeight="1">
      <c r="A76" s="106"/>
      <c r="B76" s="107"/>
      <c r="C76" s="107"/>
      <c r="D76" s="108"/>
      <c r="E76" s="8">
        <v>1</v>
      </c>
      <c r="F76" s="30"/>
      <c r="G76" s="78"/>
      <c r="H76" s="62"/>
      <c r="I76" s="29"/>
      <c r="J76" s="77">
        <f t="shared" si="15"/>
        <v>0</v>
      </c>
      <c r="K76" s="15"/>
      <c r="L76" s="15"/>
      <c r="M76" s="15"/>
      <c r="N76" s="15"/>
      <c r="O76" s="15"/>
      <c r="P76" s="15"/>
    </row>
    <row r="77" spans="1:16" ht="18" customHeight="1">
      <c r="A77" s="106"/>
      <c r="B77" s="107"/>
      <c r="C77" s="107"/>
      <c r="D77" s="108"/>
      <c r="E77" s="8">
        <v>2</v>
      </c>
      <c r="F77" s="30"/>
      <c r="G77" s="78"/>
      <c r="H77" s="62"/>
      <c r="I77" s="29"/>
      <c r="J77" s="77">
        <f t="shared" si="15"/>
        <v>0</v>
      </c>
      <c r="K77" s="15"/>
      <c r="L77" s="15"/>
      <c r="M77" s="15"/>
      <c r="N77" s="15"/>
      <c r="O77" s="15"/>
      <c r="P77" s="15"/>
    </row>
    <row r="78" spans="1:16" ht="18" customHeight="1">
      <c r="A78" s="133"/>
      <c r="B78" s="134"/>
      <c r="C78" s="134"/>
      <c r="D78" s="135"/>
      <c r="E78" s="8">
        <v>3</v>
      </c>
      <c r="F78" s="30"/>
      <c r="G78" s="78"/>
      <c r="H78" s="62"/>
      <c r="I78" s="29"/>
      <c r="J78" s="77">
        <f t="shared" si="15"/>
        <v>0</v>
      </c>
      <c r="K78" s="15"/>
      <c r="L78" s="15"/>
      <c r="M78" s="15"/>
      <c r="N78" s="15"/>
      <c r="O78" s="15"/>
      <c r="P78" s="15"/>
    </row>
    <row r="79" spans="1:16" ht="18" customHeight="1">
      <c r="A79" s="98" t="s">
        <v>56</v>
      </c>
      <c r="B79" s="104"/>
      <c r="C79" s="104"/>
      <c r="D79" s="105"/>
      <c r="E79" s="131" t="s">
        <v>29</v>
      </c>
      <c r="F79" s="132"/>
      <c r="G79" s="64" t="s">
        <v>51</v>
      </c>
      <c r="H79" s="65" t="s">
        <v>66</v>
      </c>
      <c r="I79" s="65"/>
      <c r="J79" s="46"/>
      <c r="K79" s="72">
        <f aca="true" t="shared" si="18" ref="K79:P79">+SUM(K80:K82)</f>
        <v>0</v>
      </c>
      <c r="L79" s="72">
        <f t="shared" si="18"/>
        <v>0</v>
      </c>
      <c r="M79" s="72">
        <f t="shared" si="18"/>
        <v>0</v>
      </c>
      <c r="N79" s="72">
        <f t="shared" si="18"/>
        <v>0</v>
      </c>
      <c r="O79" s="72">
        <f t="shared" si="18"/>
        <v>0</v>
      </c>
      <c r="P79" s="72">
        <f t="shared" si="18"/>
        <v>0</v>
      </c>
    </row>
    <row r="80" spans="1:16" ht="18" customHeight="1">
      <c r="A80" s="106"/>
      <c r="B80" s="107"/>
      <c r="C80" s="107"/>
      <c r="D80" s="108"/>
      <c r="E80" s="8">
        <v>1</v>
      </c>
      <c r="F80" s="30"/>
      <c r="G80" s="78"/>
      <c r="H80" s="62"/>
      <c r="I80" s="29"/>
      <c r="J80" s="77">
        <f t="shared" si="15"/>
        <v>0</v>
      </c>
      <c r="K80" s="15"/>
      <c r="L80" s="15"/>
      <c r="M80" s="15"/>
      <c r="N80" s="15"/>
      <c r="O80" s="15"/>
      <c r="P80" s="15"/>
    </row>
    <row r="81" spans="1:16" ht="18" customHeight="1">
      <c r="A81" s="106"/>
      <c r="B81" s="107"/>
      <c r="C81" s="107"/>
      <c r="D81" s="108"/>
      <c r="E81" s="8">
        <v>2</v>
      </c>
      <c r="F81" s="30"/>
      <c r="G81" s="78"/>
      <c r="H81" s="62"/>
      <c r="I81" s="29"/>
      <c r="J81" s="77">
        <f t="shared" si="15"/>
        <v>0</v>
      </c>
      <c r="K81" s="15"/>
      <c r="L81" s="15"/>
      <c r="M81" s="15"/>
      <c r="N81" s="15"/>
      <c r="O81" s="15"/>
      <c r="P81" s="15"/>
    </row>
    <row r="82" spans="1:16" ht="18" customHeight="1">
      <c r="A82" s="133"/>
      <c r="B82" s="134"/>
      <c r="C82" s="134"/>
      <c r="D82" s="135"/>
      <c r="E82" s="8">
        <v>3</v>
      </c>
      <c r="F82" s="30"/>
      <c r="G82" s="78"/>
      <c r="H82" s="62"/>
      <c r="I82" s="29"/>
      <c r="J82" s="77">
        <f t="shared" si="15"/>
        <v>0</v>
      </c>
      <c r="K82" s="15"/>
      <c r="L82" s="15"/>
      <c r="M82" s="15"/>
      <c r="N82" s="15"/>
      <c r="O82" s="15"/>
      <c r="P82" s="15"/>
    </row>
    <row r="83" spans="1:16" ht="18" customHeight="1">
      <c r="A83" s="98" t="s">
        <v>57</v>
      </c>
      <c r="B83" s="104"/>
      <c r="C83" s="104"/>
      <c r="D83" s="105"/>
      <c r="E83" s="131" t="s">
        <v>30</v>
      </c>
      <c r="F83" s="132"/>
      <c r="G83" s="64" t="s">
        <v>51</v>
      </c>
      <c r="H83" s="65" t="s">
        <v>66</v>
      </c>
      <c r="I83" s="65"/>
      <c r="J83" s="46"/>
      <c r="K83" s="72">
        <f aca="true" t="shared" si="19" ref="K83:P83">+SUM(K84:K86)</f>
        <v>0</v>
      </c>
      <c r="L83" s="72">
        <f t="shared" si="19"/>
        <v>0</v>
      </c>
      <c r="M83" s="72">
        <f t="shared" si="19"/>
        <v>0</v>
      </c>
      <c r="N83" s="72">
        <f t="shared" si="19"/>
        <v>0</v>
      </c>
      <c r="O83" s="72">
        <f t="shared" si="19"/>
        <v>0</v>
      </c>
      <c r="P83" s="72">
        <f t="shared" si="19"/>
        <v>0</v>
      </c>
    </row>
    <row r="84" spans="1:16" ht="18" customHeight="1">
      <c r="A84" s="106"/>
      <c r="B84" s="107"/>
      <c r="C84" s="107"/>
      <c r="D84" s="108"/>
      <c r="E84" s="8">
        <v>1</v>
      </c>
      <c r="F84" s="30"/>
      <c r="G84" s="78"/>
      <c r="H84" s="62"/>
      <c r="I84" s="29"/>
      <c r="J84" s="77">
        <f t="shared" si="15"/>
        <v>0</v>
      </c>
      <c r="K84" s="15"/>
      <c r="L84" s="15"/>
      <c r="M84" s="15"/>
      <c r="N84" s="15"/>
      <c r="O84" s="15"/>
      <c r="P84" s="15"/>
    </row>
    <row r="85" spans="1:16" ht="18" customHeight="1">
      <c r="A85" s="106"/>
      <c r="B85" s="107"/>
      <c r="C85" s="107"/>
      <c r="D85" s="108"/>
      <c r="E85" s="8">
        <v>2</v>
      </c>
      <c r="F85" s="30"/>
      <c r="G85" s="78"/>
      <c r="H85" s="62"/>
      <c r="I85" s="29"/>
      <c r="J85" s="77">
        <f t="shared" si="15"/>
        <v>0</v>
      </c>
      <c r="K85" s="15"/>
      <c r="L85" s="15"/>
      <c r="M85" s="15"/>
      <c r="N85" s="15"/>
      <c r="O85" s="15"/>
      <c r="P85" s="15"/>
    </row>
    <row r="86" spans="1:16" ht="18" customHeight="1">
      <c r="A86" s="133"/>
      <c r="B86" s="134"/>
      <c r="C86" s="134"/>
      <c r="D86" s="135"/>
      <c r="E86" s="8">
        <v>3</v>
      </c>
      <c r="F86" s="30"/>
      <c r="G86" s="78"/>
      <c r="H86" s="62"/>
      <c r="I86" s="29"/>
      <c r="J86" s="77">
        <f t="shared" si="15"/>
        <v>0</v>
      </c>
      <c r="K86" s="15"/>
      <c r="L86" s="15"/>
      <c r="M86" s="15"/>
      <c r="N86" s="15"/>
      <c r="O86" s="15"/>
      <c r="P86" s="15"/>
    </row>
    <row r="87" spans="1:16" ht="18" customHeight="1">
      <c r="A87" s="98" t="s">
        <v>58</v>
      </c>
      <c r="B87" s="104"/>
      <c r="C87" s="104"/>
      <c r="D87" s="105"/>
      <c r="E87" s="131" t="s">
        <v>31</v>
      </c>
      <c r="F87" s="132"/>
      <c r="G87" s="64" t="s">
        <v>51</v>
      </c>
      <c r="H87" s="65" t="s">
        <v>66</v>
      </c>
      <c r="I87" s="65"/>
      <c r="J87" s="46"/>
      <c r="K87" s="72">
        <f aca="true" t="shared" si="20" ref="K87:P87">+SUM(K88:K90)</f>
        <v>0</v>
      </c>
      <c r="L87" s="72">
        <f t="shared" si="20"/>
        <v>0</v>
      </c>
      <c r="M87" s="72">
        <f t="shared" si="20"/>
        <v>0</v>
      </c>
      <c r="N87" s="72">
        <f t="shared" si="20"/>
        <v>0</v>
      </c>
      <c r="O87" s="72">
        <f t="shared" si="20"/>
        <v>0</v>
      </c>
      <c r="P87" s="72">
        <f t="shared" si="20"/>
        <v>0</v>
      </c>
    </row>
    <row r="88" spans="1:16" ht="18" customHeight="1">
      <c r="A88" s="106"/>
      <c r="B88" s="107"/>
      <c r="C88" s="107"/>
      <c r="D88" s="108"/>
      <c r="E88" s="8">
        <v>1</v>
      </c>
      <c r="F88" s="30"/>
      <c r="G88" s="78"/>
      <c r="H88" s="62"/>
      <c r="I88" s="29"/>
      <c r="J88" s="77">
        <f t="shared" si="15"/>
        <v>0</v>
      </c>
      <c r="K88" s="15"/>
      <c r="L88" s="15"/>
      <c r="M88" s="15"/>
      <c r="N88" s="15"/>
      <c r="O88" s="15"/>
      <c r="P88" s="15"/>
    </row>
    <row r="89" spans="1:16" ht="18" customHeight="1">
      <c r="A89" s="106"/>
      <c r="B89" s="107"/>
      <c r="C89" s="107"/>
      <c r="D89" s="108"/>
      <c r="E89" s="8">
        <v>2</v>
      </c>
      <c r="F89" s="30"/>
      <c r="G89" s="78"/>
      <c r="H89" s="62"/>
      <c r="I89" s="29"/>
      <c r="J89" s="77">
        <f t="shared" si="15"/>
        <v>0</v>
      </c>
      <c r="K89" s="15"/>
      <c r="L89" s="15"/>
      <c r="M89" s="15"/>
      <c r="N89" s="15"/>
      <c r="O89" s="15"/>
      <c r="P89" s="15"/>
    </row>
    <row r="90" spans="1:16" ht="18" customHeight="1">
      <c r="A90" s="133"/>
      <c r="B90" s="134"/>
      <c r="C90" s="134"/>
      <c r="D90" s="135"/>
      <c r="E90" s="8">
        <v>3</v>
      </c>
      <c r="F90" s="30"/>
      <c r="G90" s="78"/>
      <c r="H90" s="62"/>
      <c r="I90" s="29"/>
      <c r="J90" s="77">
        <f t="shared" si="15"/>
        <v>0</v>
      </c>
      <c r="K90" s="15"/>
      <c r="L90" s="15"/>
      <c r="M90" s="15"/>
      <c r="N90" s="15"/>
      <c r="O90" s="15"/>
      <c r="P90" s="15"/>
    </row>
    <row r="91" spans="1:16" ht="19.5" customHeight="1">
      <c r="A91" s="122" t="s">
        <v>59</v>
      </c>
      <c r="B91" s="123"/>
      <c r="C91" s="123"/>
      <c r="D91" s="124"/>
      <c r="E91" s="131" t="s">
        <v>32</v>
      </c>
      <c r="F91" s="132"/>
      <c r="G91" s="64" t="s">
        <v>51</v>
      </c>
      <c r="H91" s="65" t="s">
        <v>66</v>
      </c>
      <c r="I91" s="65"/>
      <c r="J91" s="46"/>
      <c r="K91" s="72">
        <f aca="true" t="shared" si="21" ref="K91:P91">+SUM(K92:K94)</f>
        <v>0</v>
      </c>
      <c r="L91" s="72">
        <f t="shared" si="21"/>
        <v>0</v>
      </c>
      <c r="M91" s="72">
        <f t="shared" si="21"/>
        <v>0</v>
      </c>
      <c r="N91" s="72">
        <f t="shared" si="21"/>
        <v>0</v>
      </c>
      <c r="O91" s="72">
        <f t="shared" si="21"/>
        <v>0</v>
      </c>
      <c r="P91" s="72">
        <f t="shared" si="21"/>
        <v>0</v>
      </c>
    </row>
    <row r="92" spans="1:16" ht="18" customHeight="1">
      <c r="A92" s="125"/>
      <c r="B92" s="126"/>
      <c r="C92" s="126"/>
      <c r="D92" s="127"/>
      <c r="E92" s="8">
        <v>1</v>
      </c>
      <c r="F92" s="30"/>
      <c r="G92" s="78"/>
      <c r="H92" s="62"/>
      <c r="I92" s="29"/>
      <c r="J92" s="77">
        <f t="shared" si="15"/>
        <v>0</v>
      </c>
      <c r="K92" s="15"/>
      <c r="L92" s="15"/>
      <c r="M92" s="15"/>
      <c r="N92" s="15"/>
      <c r="O92" s="15"/>
      <c r="P92" s="15"/>
    </row>
    <row r="93" spans="1:16" ht="18" customHeight="1">
      <c r="A93" s="125"/>
      <c r="B93" s="126"/>
      <c r="C93" s="126"/>
      <c r="D93" s="127"/>
      <c r="E93" s="8">
        <v>2</v>
      </c>
      <c r="F93" s="30"/>
      <c r="G93" s="78"/>
      <c r="H93" s="62"/>
      <c r="I93" s="29"/>
      <c r="J93" s="77">
        <f t="shared" si="15"/>
        <v>0</v>
      </c>
      <c r="K93" s="15"/>
      <c r="L93" s="15"/>
      <c r="M93" s="15"/>
      <c r="N93" s="15"/>
      <c r="O93" s="15"/>
      <c r="P93" s="15"/>
    </row>
    <row r="94" spans="1:16" ht="18" customHeight="1">
      <c r="A94" s="128"/>
      <c r="B94" s="129"/>
      <c r="C94" s="129"/>
      <c r="D94" s="130"/>
      <c r="E94" s="8">
        <v>3</v>
      </c>
      <c r="F94" s="30"/>
      <c r="G94" s="78"/>
      <c r="H94" s="62"/>
      <c r="I94" s="29"/>
      <c r="J94" s="77">
        <f t="shared" si="15"/>
        <v>0</v>
      </c>
      <c r="K94" s="15"/>
      <c r="L94" s="15"/>
      <c r="M94" s="15"/>
      <c r="N94" s="15"/>
      <c r="O94" s="15"/>
      <c r="P94" s="15"/>
    </row>
    <row r="95" spans="1:16" ht="18" customHeight="1">
      <c r="A95" s="98" t="s">
        <v>60</v>
      </c>
      <c r="B95" s="104"/>
      <c r="C95" s="104"/>
      <c r="D95" s="105"/>
      <c r="E95" s="131" t="s">
        <v>33</v>
      </c>
      <c r="F95" s="132"/>
      <c r="G95" s="64" t="s">
        <v>51</v>
      </c>
      <c r="H95" s="65" t="s">
        <v>66</v>
      </c>
      <c r="I95" s="65"/>
      <c r="J95" s="46"/>
      <c r="K95" s="72">
        <f aca="true" t="shared" si="22" ref="K95:P95">+SUM(K96:K98)</f>
        <v>0</v>
      </c>
      <c r="L95" s="72">
        <f t="shared" si="22"/>
        <v>0</v>
      </c>
      <c r="M95" s="72">
        <f t="shared" si="22"/>
        <v>0</v>
      </c>
      <c r="N95" s="72">
        <f t="shared" si="22"/>
        <v>0</v>
      </c>
      <c r="O95" s="72">
        <f t="shared" si="22"/>
        <v>0</v>
      </c>
      <c r="P95" s="72">
        <f t="shared" si="22"/>
        <v>0</v>
      </c>
    </row>
    <row r="96" spans="1:16" ht="18" customHeight="1">
      <c r="A96" s="106"/>
      <c r="B96" s="107"/>
      <c r="C96" s="107"/>
      <c r="D96" s="108"/>
      <c r="E96" s="8">
        <v>1</v>
      </c>
      <c r="F96" s="30"/>
      <c r="G96" s="78"/>
      <c r="H96" s="62"/>
      <c r="I96" s="29"/>
      <c r="J96" s="77">
        <f t="shared" si="15"/>
        <v>0</v>
      </c>
      <c r="K96" s="15"/>
      <c r="L96" s="15"/>
      <c r="M96" s="15"/>
      <c r="N96" s="15"/>
      <c r="O96" s="15"/>
      <c r="P96" s="15"/>
    </row>
    <row r="97" spans="1:16" ht="18" customHeight="1">
      <c r="A97" s="106"/>
      <c r="B97" s="107"/>
      <c r="C97" s="107"/>
      <c r="D97" s="108"/>
      <c r="E97" s="8">
        <v>2</v>
      </c>
      <c r="F97" s="30"/>
      <c r="G97" s="78"/>
      <c r="H97" s="62"/>
      <c r="I97" s="29"/>
      <c r="J97" s="77">
        <f t="shared" si="15"/>
        <v>0</v>
      </c>
      <c r="K97" s="15"/>
      <c r="L97" s="15"/>
      <c r="M97" s="15"/>
      <c r="N97" s="15"/>
      <c r="O97" s="15"/>
      <c r="P97" s="15"/>
    </row>
    <row r="98" spans="1:16" ht="18" customHeight="1">
      <c r="A98" s="133"/>
      <c r="B98" s="134"/>
      <c r="C98" s="134"/>
      <c r="D98" s="135"/>
      <c r="E98" s="8">
        <v>3</v>
      </c>
      <c r="F98" s="30"/>
      <c r="G98" s="78"/>
      <c r="H98" s="62"/>
      <c r="I98" s="29"/>
      <c r="J98" s="77">
        <f t="shared" si="15"/>
        <v>0</v>
      </c>
      <c r="K98" s="15"/>
      <c r="L98" s="15"/>
      <c r="M98" s="15"/>
      <c r="N98" s="15"/>
      <c r="O98" s="15"/>
      <c r="P98" s="15"/>
    </row>
    <row r="99" spans="1:16" ht="18" customHeight="1">
      <c r="A99" s="98" t="s">
        <v>61</v>
      </c>
      <c r="B99" s="104"/>
      <c r="C99" s="104"/>
      <c r="D99" s="105"/>
      <c r="E99" s="131" t="s">
        <v>34</v>
      </c>
      <c r="F99" s="132"/>
      <c r="G99" s="64" t="s">
        <v>51</v>
      </c>
      <c r="H99" s="65" t="s">
        <v>66</v>
      </c>
      <c r="I99" s="65"/>
      <c r="J99" s="46"/>
      <c r="K99" s="72">
        <f aca="true" t="shared" si="23" ref="K99:P99">+SUM(K100:K102)</f>
        <v>0</v>
      </c>
      <c r="L99" s="72">
        <f t="shared" si="23"/>
        <v>0</v>
      </c>
      <c r="M99" s="72">
        <f t="shared" si="23"/>
        <v>0</v>
      </c>
      <c r="N99" s="72">
        <f t="shared" si="23"/>
        <v>0</v>
      </c>
      <c r="O99" s="72">
        <f t="shared" si="23"/>
        <v>0</v>
      </c>
      <c r="P99" s="72">
        <f t="shared" si="23"/>
        <v>0</v>
      </c>
    </row>
    <row r="100" spans="1:16" ht="18" customHeight="1">
      <c r="A100" s="106"/>
      <c r="B100" s="107"/>
      <c r="C100" s="107"/>
      <c r="D100" s="108"/>
      <c r="E100" s="8">
        <v>1</v>
      </c>
      <c r="F100" s="30"/>
      <c r="G100" s="78"/>
      <c r="H100" s="62"/>
      <c r="I100" s="29"/>
      <c r="J100" s="77">
        <f t="shared" si="15"/>
        <v>0</v>
      </c>
      <c r="K100" s="15"/>
      <c r="L100" s="15"/>
      <c r="M100" s="15"/>
      <c r="N100" s="15"/>
      <c r="O100" s="15"/>
      <c r="P100" s="15"/>
    </row>
    <row r="101" spans="1:16" ht="18" customHeight="1">
      <c r="A101" s="106"/>
      <c r="B101" s="107"/>
      <c r="C101" s="107"/>
      <c r="D101" s="108"/>
      <c r="E101" s="8">
        <v>2</v>
      </c>
      <c r="F101" s="30"/>
      <c r="G101" s="78"/>
      <c r="H101" s="62"/>
      <c r="I101" s="29"/>
      <c r="J101" s="77">
        <f t="shared" si="15"/>
        <v>0</v>
      </c>
      <c r="K101" s="15"/>
      <c r="L101" s="15"/>
      <c r="M101" s="15"/>
      <c r="N101" s="15"/>
      <c r="O101" s="15"/>
      <c r="P101" s="15"/>
    </row>
    <row r="102" spans="1:16" ht="18" customHeight="1">
      <c r="A102" s="133"/>
      <c r="B102" s="134"/>
      <c r="C102" s="134"/>
      <c r="D102" s="135"/>
      <c r="E102" s="8">
        <v>3</v>
      </c>
      <c r="F102" s="30"/>
      <c r="G102" s="78"/>
      <c r="H102" s="62"/>
      <c r="I102" s="29"/>
      <c r="J102" s="77">
        <f t="shared" si="15"/>
        <v>0</v>
      </c>
      <c r="K102" s="15"/>
      <c r="L102" s="15"/>
      <c r="M102" s="15"/>
      <c r="N102" s="15"/>
      <c r="O102" s="15"/>
      <c r="P102" s="15"/>
    </row>
    <row r="103" spans="1:16" ht="39" customHeight="1">
      <c r="A103" s="95" t="s">
        <v>64</v>
      </c>
      <c r="B103" s="96"/>
      <c r="C103" s="96"/>
      <c r="D103" s="96"/>
      <c r="E103" s="96"/>
      <c r="F103" s="96"/>
      <c r="G103" s="96"/>
      <c r="H103" s="96"/>
      <c r="I103" s="97"/>
      <c r="J103" s="75">
        <f>+SUM(K103:P103)</f>
        <v>0</v>
      </c>
      <c r="K103" s="74">
        <f aca="true" t="shared" si="24" ref="K103:P103">+SUM(K66,K44,K40,K18,K13,K8)</f>
        <v>0</v>
      </c>
      <c r="L103" s="74">
        <f t="shared" si="24"/>
        <v>0</v>
      </c>
      <c r="M103" s="74">
        <f t="shared" si="24"/>
        <v>0</v>
      </c>
      <c r="N103" s="74">
        <f t="shared" si="24"/>
        <v>0</v>
      </c>
      <c r="O103" s="74">
        <f t="shared" si="24"/>
        <v>0</v>
      </c>
      <c r="P103" s="74">
        <f t="shared" si="24"/>
        <v>0</v>
      </c>
    </row>
    <row r="104" spans="1:16" ht="15">
      <c r="A104" s="120" t="s">
        <v>83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1:143" s="33" customFormat="1" ht="15">
      <c r="A105" s="121" t="s">
        <v>70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32"/>
      <c r="L105" s="32"/>
      <c r="M105" s="32"/>
      <c r="N105" s="32"/>
      <c r="O105" s="32"/>
      <c r="P105" s="32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</row>
    <row r="106" spans="7:10" ht="12.75">
      <c r="G106" s="6"/>
      <c r="H106" s="34"/>
      <c r="I106" s="34"/>
      <c r="J106" s="6"/>
    </row>
    <row r="107" spans="7:10" ht="12.75">
      <c r="G107" s="6"/>
      <c r="H107" s="34"/>
      <c r="I107" s="34"/>
      <c r="J107" s="6"/>
    </row>
    <row r="108" spans="7:10" ht="12.75">
      <c r="G108" s="6"/>
      <c r="H108" s="34"/>
      <c r="I108" s="34"/>
      <c r="J108" s="6"/>
    </row>
    <row r="109" spans="7:10" ht="12.75">
      <c r="G109" s="6"/>
      <c r="H109" s="34"/>
      <c r="I109" s="34"/>
      <c r="J109" s="6"/>
    </row>
    <row r="110" spans="7:10" ht="12.75">
      <c r="G110" s="6"/>
      <c r="H110" s="34"/>
      <c r="I110" s="34"/>
      <c r="J110" s="6"/>
    </row>
    <row r="111" spans="7:10" ht="12.75">
      <c r="G111" s="6"/>
      <c r="H111" s="34"/>
      <c r="I111" s="34"/>
      <c r="J111" s="6"/>
    </row>
    <row r="112" spans="7:10" ht="12.75">
      <c r="G112" s="6"/>
      <c r="H112" s="34"/>
      <c r="I112" s="34"/>
      <c r="J112" s="6"/>
    </row>
    <row r="113" spans="7:10" ht="12.75">
      <c r="G113" s="6"/>
      <c r="H113" s="34"/>
      <c r="I113" s="34"/>
      <c r="J113" s="6"/>
    </row>
    <row r="114" spans="7:10" ht="12.75">
      <c r="G114" s="6"/>
      <c r="H114" s="34"/>
      <c r="I114" s="34"/>
      <c r="J114" s="6"/>
    </row>
    <row r="115" spans="7:10" ht="12.75">
      <c r="G115" s="6"/>
      <c r="H115" s="34"/>
      <c r="I115" s="34"/>
      <c r="J115" s="6"/>
    </row>
    <row r="116" spans="7:10" ht="12.75">
      <c r="G116" s="6"/>
      <c r="H116" s="34"/>
      <c r="I116" s="34"/>
      <c r="J116" s="6"/>
    </row>
    <row r="117" spans="8:10" ht="12.75">
      <c r="H117" s="34"/>
      <c r="I117" s="34"/>
      <c r="J117" s="35"/>
    </row>
    <row r="118" spans="8:10" ht="12.75">
      <c r="H118" s="34"/>
      <c r="I118" s="34"/>
      <c r="J118" s="35"/>
    </row>
    <row r="119" spans="8:10" ht="12.75">
      <c r="H119" s="34"/>
      <c r="I119" s="34"/>
      <c r="J119" s="35"/>
    </row>
    <row r="120" spans="8:10" ht="12.75">
      <c r="H120" s="34"/>
      <c r="I120" s="34"/>
      <c r="J120" s="35"/>
    </row>
    <row r="121" spans="8:10" ht="12.75">
      <c r="H121" s="34"/>
      <c r="I121" s="34"/>
      <c r="J121" s="35"/>
    </row>
    <row r="122" spans="8:10" ht="12.75">
      <c r="H122" s="34"/>
      <c r="I122" s="34"/>
      <c r="J122" s="35"/>
    </row>
    <row r="123" spans="8:10" ht="12.75">
      <c r="H123" s="34"/>
      <c r="I123" s="34"/>
      <c r="J123" s="35"/>
    </row>
  </sheetData>
  <sheetProtection/>
  <mergeCells count="69">
    <mergeCell ref="A1:P1"/>
    <mergeCell ref="A3:P3"/>
    <mergeCell ref="A4:P4"/>
    <mergeCell ref="A5:I7"/>
    <mergeCell ref="J5:J7"/>
    <mergeCell ref="K5:P5"/>
    <mergeCell ref="A2:P2"/>
    <mergeCell ref="A8:H8"/>
    <mergeCell ref="J8:J9"/>
    <mergeCell ref="A9:D12"/>
    <mergeCell ref="E9:F9"/>
    <mergeCell ref="A13:H13"/>
    <mergeCell ref="J13:J14"/>
    <mergeCell ref="A14:D17"/>
    <mergeCell ref="E14:F14"/>
    <mergeCell ref="G14:H14"/>
    <mergeCell ref="G15:H15"/>
    <mergeCell ref="G16:H16"/>
    <mergeCell ref="G17:H17"/>
    <mergeCell ref="A18:H18"/>
    <mergeCell ref="A25:A29"/>
    <mergeCell ref="B25:B29"/>
    <mergeCell ref="C25:C29"/>
    <mergeCell ref="D25:D29"/>
    <mergeCell ref="E25:F25"/>
    <mergeCell ref="A30:A34"/>
    <mergeCell ref="B30:B34"/>
    <mergeCell ref="C30:C34"/>
    <mergeCell ref="D30:D34"/>
    <mergeCell ref="E30:H30"/>
    <mergeCell ref="A35:A39"/>
    <mergeCell ref="B35:B39"/>
    <mergeCell ref="C35:C39"/>
    <mergeCell ref="D35:D39"/>
    <mergeCell ref="E35:H35"/>
    <mergeCell ref="A40:H40"/>
    <mergeCell ref="A44:H44"/>
    <mergeCell ref="A50:A53"/>
    <mergeCell ref="B50:B53"/>
    <mergeCell ref="C50:C53"/>
    <mergeCell ref="D50:D53"/>
    <mergeCell ref="E50:H50"/>
    <mergeCell ref="A60:A63"/>
    <mergeCell ref="B60:B63"/>
    <mergeCell ref="C60:C63"/>
    <mergeCell ref="D60:D63"/>
    <mergeCell ref="E60:F60"/>
    <mergeCell ref="A66:H66"/>
    <mergeCell ref="A67:D70"/>
    <mergeCell ref="E67:F67"/>
    <mergeCell ref="A71:D74"/>
    <mergeCell ref="E71:F71"/>
    <mergeCell ref="A75:D78"/>
    <mergeCell ref="E75:F75"/>
    <mergeCell ref="A79:D82"/>
    <mergeCell ref="E79:F79"/>
    <mergeCell ref="A83:D86"/>
    <mergeCell ref="E83:F83"/>
    <mergeCell ref="A87:D90"/>
    <mergeCell ref="E87:F87"/>
    <mergeCell ref="A103:I103"/>
    <mergeCell ref="A104:P104"/>
    <mergeCell ref="A105:J105"/>
    <mergeCell ref="A91:D94"/>
    <mergeCell ref="E91:F91"/>
    <mergeCell ref="A95:D98"/>
    <mergeCell ref="E95:F95"/>
    <mergeCell ref="A99:D102"/>
    <mergeCell ref="E99:F99"/>
  </mergeCells>
  <dataValidations count="1">
    <dataValidation type="list" allowBlank="1" showInputMessage="1" showErrorMessage="1" sqref="G10:G12">
      <formula1>"Proje Yöneticisi, Proje Yürütücüsü, Araştırmacı,Danışman, Yardımcı Personel"</formula1>
    </dataValidation>
  </dataValidations>
  <printOptions/>
  <pageMargins left="0.61" right="0.55" top="0.54" bottom="0.42" header="0.27" footer="0.17"/>
  <pageSetup fitToHeight="2" fitToWidth="1" horizontalDpi="600" verticalDpi="600" orientation="portrait" paperSize="9" scale="41" r:id="rId1"/>
  <headerFooter alignWithMargins="0">
    <oddHeader>&amp;C&amp;"Times New Roman,Kalın"&amp;11PROJE BÜTÇE TABLOSU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23"/>
  <sheetViews>
    <sheetView zoomScale="70" zoomScaleNormal="70" zoomScalePageLayoutView="0" workbookViewId="0" topLeftCell="A1">
      <selection activeCell="I19" sqref="I19"/>
    </sheetView>
  </sheetViews>
  <sheetFormatPr defaultColWidth="9.140625" defaultRowHeight="12.75"/>
  <cols>
    <col min="1" max="1" width="3.140625" style="6" customWidth="1"/>
    <col min="2" max="3" width="2.28125" style="6" bestFit="1" customWidth="1"/>
    <col min="4" max="5" width="3.140625" style="6" customWidth="1"/>
    <col min="6" max="6" width="64.140625" style="6" customWidth="1"/>
    <col min="7" max="7" width="20.28125" style="34" customWidth="1"/>
    <col min="8" max="8" width="15.57421875" style="7" customWidth="1"/>
    <col min="9" max="9" width="22.421875" style="7" customWidth="1"/>
    <col min="10" max="10" width="18.7109375" style="36" customWidth="1"/>
    <col min="11" max="16" width="16.140625" style="6" customWidth="1"/>
    <col min="17" max="16384" width="9.140625" style="6" customWidth="1"/>
  </cols>
  <sheetData>
    <row r="1" spans="1:16" s="3" customFormat="1" ht="21" customHeight="1">
      <c r="A1" s="161" t="s">
        <v>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s="3" customFormat="1" ht="21" customHeight="1">
      <c r="A2" s="161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21" customHeight="1">
      <c r="A3" s="161" t="s">
        <v>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3" customFormat="1" ht="21" customHeight="1">
      <c r="A4" s="161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3" customFormat="1" ht="29.25" customHeight="1">
      <c r="A5" s="162" t="s">
        <v>52</v>
      </c>
      <c r="B5" s="163"/>
      <c r="C5" s="163"/>
      <c r="D5" s="163"/>
      <c r="E5" s="163"/>
      <c r="F5" s="163"/>
      <c r="G5" s="163"/>
      <c r="H5" s="163"/>
      <c r="I5" s="164"/>
      <c r="J5" s="171" t="s">
        <v>35</v>
      </c>
      <c r="K5" s="174" t="s">
        <v>48</v>
      </c>
      <c r="L5" s="174"/>
      <c r="M5" s="174"/>
      <c r="N5" s="174"/>
      <c r="O5" s="174"/>
      <c r="P5" s="174"/>
    </row>
    <row r="6" spans="1:16" s="3" customFormat="1" ht="47.25" customHeight="1">
      <c r="A6" s="165"/>
      <c r="B6" s="166"/>
      <c r="C6" s="166"/>
      <c r="D6" s="166"/>
      <c r="E6" s="166"/>
      <c r="F6" s="166"/>
      <c r="G6" s="166"/>
      <c r="H6" s="166"/>
      <c r="I6" s="167"/>
      <c r="J6" s="172"/>
      <c r="K6" s="1">
        <v>1</v>
      </c>
      <c r="L6" s="1">
        <v>2</v>
      </c>
      <c r="M6" s="1">
        <v>3</v>
      </c>
      <c r="N6" s="1">
        <v>4</v>
      </c>
      <c r="O6" s="1">
        <v>5</v>
      </c>
      <c r="P6" s="1">
        <v>6</v>
      </c>
    </row>
    <row r="7" spans="1:16" s="4" customFormat="1" ht="39" customHeight="1">
      <c r="A7" s="168"/>
      <c r="B7" s="169"/>
      <c r="C7" s="169"/>
      <c r="D7" s="169"/>
      <c r="E7" s="169"/>
      <c r="F7" s="169"/>
      <c r="G7" s="169"/>
      <c r="H7" s="169"/>
      <c r="I7" s="170"/>
      <c r="J7" s="173"/>
      <c r="K7" s="2" t="s">
        <v>69</v>
      </c>
      <c r="L7" s="2" t="s">
        <v>69</v>
      </c>
      <c r="M7" s="2" t="s">
        <v>69</v>
      </c>
      <c r="N7" s="2" t="s">
        <v>69</v>
      </c>
      <c r="O7" s="2" t="s">
        <v>69</v>
      </c>
      <c r="P7" s="2" t="s">
        <v>69</v>
      </c>
    </row>
    <row r="8" spans="1:16" ht="36.75" customHeight="1">
      <c r="A8" s="149" t="s">
        <v>71</v>
      </c>
      <c r="B8" s="149"/>
      <c r="C8" s="149"/>
      <c r="D8" s="149"/>
      <c r="E8" s="149"/>
      <c r="F8" s="149"/>
      <c r="G8" s="149"/>
      <c r="H8" s="149"/>
      <c r="I8" s="38"/>
      <c r="J8" s="150">
        <f>+SUM(K8:P8)</f>
        <v>0</v>
      </c>
      <c r="K8" s="58">
        <f aca="true" t="shared" si="0" ref="K8:P8">+SUM(K10:K12)</f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</row>
    <row r="9" spans="1:16" ht="40.5" customHeight="1">
      <c r="A9" s="98" t="s">
        <v>39</v>
      </c>
      <c r="B9" s="152"/>
      <c r="C9" s="152"/>
      <c r="D9" s="153"/>
      <c r="E9" s="157" t="s">
        <v>41</v>
      </c>
      <c r="F9" s="158"/>
      <c r="G9" s="64" t="s">
        <v>67</v>
      </c>
      <c r="H9" s="83" t="s">
        <v>68</v>
      </c>
      <c r="I9" s="37" t="s">
        <v>65</v>
      </c>
      <c r="J9" s="151"/>
      <c r="K9" s="57"/>
      <c r="L9" s="57"/>
      <c r="M9" s="57"/>
      <c r="N9" s="57"/>
      <c r="O9" s="57"/>
      <c r="P9" s="57"/>
    </row>
    <row r="10" spans="1:16" ht="18" customHeight="1">
      <c r="A10" s="154"/>
      <c r="B10" s="155"/>
      <c r="C10" s="155"/>
      <c r="D10" s="156"/>
      <c r="E10" s="8">
        <v>1</v>
      </c>
      <c r="F10" s="8"/>
      <c r="G10" s="52"/>
      <c r="H10" s="53"/>
      <c r="I10" s="48"/>
      <c r="J10" s="76">
        <f>+I10*H10</f>
        <v>0</v>
      </c>
      <c r="K10" s="60"/>
      <c r="L10" s="60"/>
      <c r="M10" s="60"/>
      <c r="N10" s="60"/>
      <c r="O10" s="60"/>
      <c r="P10" s="60"/>
    </row>
    <row r="11" spans="1:16" ht="18" customHeight="1">
      <c r="A11" s="154"/>
      <c r="B11" s="155"/>
      <c r="C11" s="155"/>
      <c r="D11" s="156"/>
      <c r="E11" s="8">
        <v>2</v>
      </c>
      <c r="F11" s="8"/>
      <c r="G11" s="52"/>
      <c r="H11" s="53"/>
      <c r="I11" s="48"/>
      <c r="J11" s="76">
        <f>+I11*H11</f>
        <v>0</v>
      </c>
      <c r="K11" s="60"/>
      <c r="L11" s="60"/>
      <c r="M11" s="60"/>
      <c r="N11" s="60"/>
      <c r="O11" s="60"/>
      <c r="P11" s="60"/>
    </row>
    <row r="12" spans="1:16" ht="18" customHeight="1">
      <c r="A12" s="154"/>
      <c r="B12" s="155"/>
      <c r="C12" s="155"/>
      <c r="D12" s="156"/>
      <c r="E12" s="8">
        <v>3</v>
      </c>
      <c r="F12" s="8"/>
      <c r="G12" s="52"/>
      <c r="H12" s="53"/>
      <c r="I12" s="48"/>
      <c r="J12" s="76">
        <f>+I12*H12</f>
        <v>0</v>
      </c>
      <c r="K12" s="60"/>
      <c r="L12" s="60"/>
      <c r="M12" s="60"/>
      <c r="N12" s="60"/>
      <c r="O12" s="60"/>
      <c r="P12" s="60"/>
    </row>
    <row r="13" spans="1:16" ht="36" customHeight="1">
      <c r="A13" s="95" t="s">
        <v>43</v>
      </c>
      <c r="B13" s="96"/>
      <c r="C13" s="96"/>
      <c r="D13" s="96"/>
      <c r="E13" s="96"/>
      <c r="F13" s="96"/>
      <c r="G13" s="96"/>
      <c r="H13" s="96"/>
      <c r="I13" s="5"/>
      <c r="J13" s="150">
        <f>+SUM(K13:P13)</f>
        <v>0</v>
      </c>
      <c r="K13" s="58">
        <f aca="true" t="shared" si="1" ref="K13:P13">+SUM(K15:K17)</f>
        <v>0</v>
      </c>
      <c r="L13" s="58">
        <f t="shared" si="1"/>
        <v>0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8">
        <f t="shared" si="1"/>
        <v>0</v>
      </c>
    </row>
    <row r="14" spans="1:16" ht="35.25" customHeight="1">
      <c r="A14" s="98" t="s">
        <v>42</v>
      </c>
      <c r="B14" s="152"/>
      <c r="C14" s="152"/>
      <c r="D14" s="153"/>
      <c r="E14" s="157" t="s">
        <v>49</v>
      </c>
      <c r="F14" s="158"/>
      <c r="G14" s="159" t="s">
        <v>68</v>
      </c>
      <c r="H14" s="160"/>
      <c r="I14" s="37" t="s">
        <v>73</v>
      </c>
      <c r="J14" s="151"/>
      <c r="K14" s="57"/>
      <c r="L14" s="57"/>
      <c r="M14" s="57"/>
      <c r="N14" s="57"/>
      <c r="O14" s="57"/>
      <c r="P14" s="57"/>
    </row>
    <row r="15" spans="1:16" ht="18" customHeight="1">
      <c r="A15" s="154"/>
      <c r="B15" s="155"/>
      <c r="C15" s="155"/>
      <c r="D15" s="156"/>
      <c r="E15" s="8">
        <v>1</v>
      </c>
      <c r="F15" s="8"/>
      <c r="G15" s="143"/>
      <c r="H15" s="144"/>
      <c r="I15" s="48"/>
      <c r="J15" s="76">
        <f>+I15*H15</f>
        <v>0</v>
      </c>
      <c r="K15" s="60"/>
      <c r="L15" s="60"/>
      <c r="M15" s="60"/>
      <c r="N15" s="60"/>
      <c r="O15" s="60"/>
      <c r="P15" s="60"/>
    </row>
    <row r="16" spans="1:16" ht="18" customHeight="1">
      <c r="A16" s="154"/>
      <c r="B16" s="155"/>
      <c r="C16" s="155"/>
      <c r="D16" s="156"/>
      <c r="E16" s="8">
        <v>2</v>
      </c>
      <c r="F16" s="8"/>
      <c r="G16" s="143"/>
      <c r="H16" s="144"/>
      <c r="I16" s="48"/>
      <c r="J16" s="76">
        <f>+I16*H16</f>
        <v>0</v>
      </c>
      <c r="K16" s="60"/>
      <c r="L16" s="60"/>
      <c r="M16" s="60"/>
      <c r="N16" s="60"/>
      <c r="O16" s="60"/>
      <c r="P16" s="60"/>
    </row>
    <row r="17" spans="1:16" ht="18" customHeight="1">
      <c r="A17" s="154"/>
      <c r="B17" s="155"/>
      <c r="C17" s="155"/>
      <c r="D17" s="156"/>
      <c r="E17" s="8">
        <v>3</v>
      </c>
      <c r="F17" s="8"/>
      <c r="G17" s="143"/>
      <c r="H17" s="144"/>
      <c r="I17" s="48"/>
      <c r="J17" s="76">
        <f>+I17*H17</f>
        <v>0</v>
      </c>
      <c r="K17" s="60"/>
      <c r="L17" s="60"/>
      <c r="M17" s="60"/>
      <c r="N17" s="60"/>
      <c r="O17" s="60"/>
      <c r="P17" s="60"/>
    </row>
    <row r="18" spans="1:16" ht="60" customHeight="1">
      <c r="A18" s="95" t="s">
        <v>63</v>
      </c>
      <c r="B18" s="96"/>
      <c r="C18" s="96"/>
      <c r="D18" s="96"/>
      <c r="E18" s="96"/>
      <c r="F18" s="145"/>
      <c r="G18" s="145"/>
      <c r="H18" s="146"/>
      <c r="I18" s="59" t="s">
        <v>72</v>
      </c>
      <c r="J18" s="61">
        <f aca="true" t="shared" si="2" ref="J18:J24">+SUM(K18:P18)</f>
        <v>0</v>
      </c>
      <c r="K18" s="56">
        <f aca="true" t="shared" si="3" ref="K18:P18">+SUM(K19:K24,K25,K30,K35)</f>
        <v>0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0</v>
      </c>
      <c r="P18" s="56">
        <f t="shared" si="3"/>
        <v>0</v>
      </c>
    </row>
    <row r="19" spans="1:16" ht="18" customHeight="1">
      <c r="A19" s="8">
        <v>3</v>
      </c>
      <c r="B19" s="11">
        <v>2</v>
      </c>
      <c r="C19" s="11">
        <v>1</v>
      </c>
      <c r="D19" s="8">
        <v>1</v>
      </c>
      <c r="E19" s="47"/>
      <c r="F19" s="12" t="s">
        <v>0</v>
      </c>
      <c r="G19" s="13"/>
      <c r="H19" s="14"/>
      <c r="I19" s="14"/>
      <c r="J19" s="77">
        <f t="shared" si="2"/>
        <v>0</v>
      </c>
      <c r="K19" s="9"/>
      <c r="L19" s="9"/>
      <c r="M19" s="9"/>
      <c r="N19" s="9"/>
      <c r="O19" s="9"/>
      <c r="P19" s="9"/>
    </row>
    <row r="20" spans="1:16" ht="18" customHeight="1">
      <c r="A20" s="8">
        <v>3</v>
      </c>
      <c r="B20" s="11">
        <v>2</v>
      </c>
      <c r="C20" s="11">
        <v>1</v>
      </c>
      <c r="D20" s="8">
        <v>2</v>
      </c>
      <c r="E20" s="8"/>
      <c r="F20" s="12" t="s">
        <v>1</v>
      </c>
      <c r="G20" s="13"/>
      <c r="H20" s="14"/>
      <c r="I20" s="14"/>
      <c r="J20" s="77">
        <f t="shared" si="2"/>
        <v>0</v>
      </c>
      <c r="K20" s="9"/>
      <c r="L20" s="9"/>
      <c r="M20" s="9"/>
      <c r="N20" s="9"/>
      <c r="O20" s="9"/>
      <c r="P20" s="9"/>
    </row>
    <row r="21" spans="1:16" ht="18" customHeight="1">
      <c r="A21" s="8">
        <v>3</v>
      </c>
      <c r="B21" s="11">
        <v>2</v>
      </c>
      <c r="C21" s="11">
        <v>1</v>
      </c>
      <c r="D21" s="8">
        <v>3</v>
      </c>
      <c r="E21" s="8"/>
      <c r="F21" s="12" t="s">
        <v>2</v>
      </c>
      <c r="G21" s="13"/>
      <c r="H21" s="14"/>
      <c r="I21" s="14"/>
      <c r="J21" s="77">
        <f t="shared" si="2"/>
        <v>0</v>
      </c>
      <c r="K21" s="9"/>
      <c r="L21" s="9"/>
      <c r="M21" s="9"/>
      <c r="N21" s="9"/>
      <c r="O21" s="9"/>
      <c r="P21" s="9"/>
    </row>
    <row r="22" spans="1:16" ht="18" customHeight="1">
      <c r="A22" s="8">
        <v>3</v>
      </c>
      <c r="B22" s="11">
        <v>2</v>
      </c>
      <c r="C22" s="11">
        <v>1</v>
      </c>
      <c r="D22" s="8">
        <v>4</v>
      </c>
      <c r="E22" s="8"/>
      <c r="F22" s="12" t="s">
        <v>3</v>
      </c>
      <c r="G22" s="13"/>
      <c r="H22" s="14"/>
      <c r="I22" s="14"/>
      <c r="J22" s="77">
        <f t="shared" si="2"/>
        <v>0</v>
      </c>
      <c r="K22" s="9"/>
      <c r="L22" s="9"/>
      <c r="M22" s="9"/>
      <c r="N22" s="9"/>
      <c r="O22" s="9"/>
      <c r="P22" s="9"/>
    </row>
    <row r="23" spans="1:16" ht="18" customHeight="1">
      <c r="A23" s="8">
        <v>3</v>
      </c>
      <c r="B23" s="11">
        <v>2</v>
      </c>
      <c r="C23" s="11">
        <v>1</v>
      </c>
      <c r="D23" s="8">
        <v>5</v>
      </c>
      <c r="E23" s="8"/>
      <c r="F23" s="12" t="s">
        <v>4</v>
      </c>
      <c r="G23" s="13"/>
      <c r="H23" s="14"/>
      <c r="I23" s="14"/>
      <c r="J23" s="77">
        <f t="shared" si="2"/>
        <v>0</v>
      </c>
      <c r="K23" s="9"/>
      <c r="L23" s="9"/>
      <c r="M23" s="9"/>
      <c r="N23" s="9"/>
      <c r="O23" s="9"/>
      <c r="P23" s="9"/>
    </row>
    <row r="24" spans="1:16" ht="18" customHeight="1">
      <c r="A24" s="8">
        <v>3</v>
      </c>
      <c r="B24" s="11">
        <v>2</v>
      </c>
      <c r="C24" s="11">
        <v>3</v>
      </c>
      <c r="D24" s="8">
        <v>2</v>
      </c>
      <c r="E24" s="44"/>
      <c r="F24" s="49" t="s">
        <v>5</v>
      </c>
      <c r="G24" s="50"/>
      <c r="H24" s="51"/>
      <c r="I24" s="14"/>
      <c r="J24" s="77">
        <f t="shared" si="2"/>
        <v>0</v>
      </c>
      <c r="K24" s="9"/>
      <c r="L24" s="9"/>
      <c r="M24" s="9"/>
      <c r="N24" s="9"/>
      <c r="O24" s="9"/>
      <c r="P24" s="9"/>
    </row>
    <row r="25" spans="1:16" ht="18" customHeight="1">
      <c r="A25" s="136">
        <v>3</v>
      </c>
      <c r="B25" s="139">
        <v>2</v>
      </c>
      <c r="C25" s="139">
        <v>6</v>
      </c>
      <c r="D25" s="147">
        <v>1</v>
      </c>
      <c r="E25" s="131" t="s">
        <v>6</v>
      </c>
      <c r="F25" s="148"/>
      <c r="G25" s="70"/>
      <c r="H25" s="71"/>
      <c r="I25" s="83"/>
      <c r="J25" s="67">
        <f aca="true" t="shared" si="4" ref="J25:P25">+SUM(J26:J29)</f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</row>
    <row r="26" spans="1:16" ht="18" customHeight="1">
      <c r="A26" s="137"/>
      <c r="B26" s="140"/>
      <c r="C26" s="140"/>
      <c r="D26" s="137"/>
      <c r="E26" s="31">
        <v>1</v>
      </c>
      <c r="F26" s="12"/>
      <c r="G26" s="13"/>
      <c r="H26" s="14"/>
      <c r="I26" s="14"/>
      <c r="J26" s="77">
        <f>+SUM(K26:P26)</f>
        <v>0</v>
      </c>
      <c r="K26" s="9"/>
      <c r="L26" s="9"/>
      <c r="M26" s="9"/>
      <c r="N26" s="9"/>
      <c r="O26" s="9"/>
      <c r="P26" s="9"/>
    </row>
    <row r="27" spans="1:16" ht="18" customHeight="1">
      <c r="A27" s="137"/>
      <c r="B27" s="140"/>
      <c r="C27" s="140"/>
      <c r="D27" s="137"/>
      <c r="E27" s="8">
        <v>2</v>
      </c>
      <c r="F27" s="12"/>
      <c r="G27" s="13"/>
      <c r="H27" s="14"/>
      <c r="I27" s="14"/>
      <c r="J27" s="77">
        <f>+SUM(K27:P27)</f>
        <v>0</v>
      </c>
      <c r="K27" s="9"/>
      <c r="L27" s="9"/>
      <c r="M27" s="9"/>
      <c r="N27" s="9"/>
      <c r="O27" s="9"/>
      <c r="P27" s="9"/>
    </row>
    <row r="28" spans="1:16" ht="18" customHeight="1">
      <c r="A28" s="137"/>
      <c r="B28" s="140"/>
      <c r="C28" s="140"/>
      <c r="D28" s="137"/>
      <c r="E28" s="8">
        <v>3</v>
      </c>
      <c r="F28" s="12"/>
      <c r="G28" s="13"/>
      <c r="H28" s="14"/>
      <c r="I28" s="14"/>
      <c r="J28" s="77">
        <f>+SUM(K28:P28)</f>
        <v>0</v>
      </c>
      <c r="K28" s="9"/>
      <c r="L28" s="9"/>
      <c r="M28" s="9"/>
      <c r="N28" s="9"/>
      <c r="O28" s="9"/>
      <c r="P28" s="9"/>
    </row>
    <row r="29" spans="1:16" ht="18" customHeight="1">
      <c r="A29" s="138"/>
      <c r="B29" s="141"/>
      <c r="C29" s="141"/>
      <c r="D29" s="138"/>
      <c r="E29" s="8">
        <v>4</v>
      </c>
      <c r="F29" s="12"/>
      <c r="G29" s="13"/>
      <c r="H29" s="14"/>
      <c r="I29" s="14"/>
      <c r="J29" s="77">
        <f>+SUM(K29:P29)</f>
        <v>0</v>
      </c>
      <c r="K29" s="9"/>
      <c r="L29" s="9"/>
      <c r="M29" s="9"/>
      <c r="N29" s="9"/>
      <c r="O29" s="9"/>
      <c r="P29" s="9"/>
    </row>
    <row r="30" spans="1:143" s="22" customFormat="1" ht="17.25" customHeight="1">
      <c r="A30" s="136">
        <v>3</v>
      </c>
      <c r="B30" s="139">
        <v>2</v>
      </c>
      <c r="C30" s="139">
        <v>6</v>
      </c>
      <c r="D30" s="136">
        <v>90</v>
      </c>
      <c r="E30" s="131" t="s">
        <v>7</v>
      </c>
      <c r="F30" s="142"/>
      <c r="G30" s="142"/>
      <c r="H30" s="132"/>
      <c r="I30" s="83"/>
      <c r="J30" s="67">
        <f aca="true" t="shared" si="5" ref="J30:P30">+SUM(J31:J34)</f>
        <v>0</v>
      </c>
      <c r="K30" s="69">
        <f t="shared" si="5"/>
        <v>0</v>
      </c>
      <c r="L30" s="69">
        <f t="shared" si="5"/>
        <v>0</v>
      </c>
      <c r="M30" s="69">
        <f t="shared" si="5"/>
        <v>0</v>
      </c>
      <c r="N30" s="69">
        <f t="shared" si="5"/>
        <v>0</v>
      </c>
      <c r="O30" s="69">
        <f t="shared" si="5"/>
        <v>0</v>
      </c>
      <c r="P30" s="69">
        <f t="shared" si="5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</row>
    <row r="31" spans="1:143" s="22" customFormat="1" ht="18.75" customHeight="1">
      <c r="A31" s="137"/>
      <c r="B31" s="140"/>
      <c r="C31" s="140"/>
      <c r="D31" s="137"/>
      <c r="E31" s="16">
        <v>1</v>
      </c>
      <c r="F31" s="18"/>
      <c r="G31" s="19"/>
      <c r="H31" s="20"/>
      <c r="I31" s="20"/>
      <c r="J31" s="77">
        <f>+SUM(K31:P31)</f>
        <v>0</v>
      </c>
      <c r="K31" s="21"/>
      <c r="L31" s="21"/>
      <c r="M31" s="21"/>
      <c r="N31" s="21"/>
      <c r="O31" s="21"/>
      <c r="P31" s="2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1:143" s="22" customFormat="1" ht="18.75" customHeight="1">
      <c r="A32" s="137"/>
      <c r="B32" s="140"/>
      <c r="C32" s="140"/>
      <c r="D32" s="137"/>
      <c r="E32" s="16">
        <v>2</v>
      </c>
      <c r="F32" s="18"/>
      <c r="G32" s="19"/>
      <c r="H32" s="20"/>
      <c r="I32" s="20"/>
      <c r="J32" s="77">
        <f>+SUM(K32:P32)</f>
        <v>0</v>
      </c>
      <c r="K32" s="21"/>
      <c r="L32" s="21"/>
      <c r="M32" s="21"/>
      <c r="N32" s="21"/>
      <c r="O32" s="21"/>
      <c r="P32" s="2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1:143" s="22" customFormat="1" ht="18.75" customHeight="1">
      <c r="A33" s="137"/>
      <c r="B33" s="140"/>
      <c r="C33" s="140"/>
      <c r="D33" s="137"/>
      <c r="E33" s="16">
        <v>3</v>
      </c>
      <c r="F33" s="18"/>
      <c r="G33" s="19"/>
      <c r="H33" s="20"/>
      <c r="I33" s="20"/>
      <c r="J33" s="77">
        <f>+SUM(K33:P33)</f>
        <v>0</v>
      </c>
      <c r="K33" s="21"/>
      <c r="L33" s="21"/>
      <c r="M33" s="21"/>
      <c r="N33" s="21"/>
      <c r="O33" s="21"/>
      <c r="P33" s="2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</row>
    <row r="34" spans="1:143" s="22" customFormat="1" ht="18" customHeight="1">
      <c r="A34" s="138"/>
      <c r="B34" s="141"/>
      <c r="C34" s="141"/>
      <c r="D34" s="138"/>
      <c r="E34" s="16">
        <v>4</v>
      </c>
      <c r="F34" s="18"/>
      <c r="G34" s="19"/>
      <c r="H34" s="20"/>
      <c r="I34" s="20"/>
      <c r="J34" s="77">
        <f>+SUM(K34:P34)</f>
        <v>0</v>
      </c>
      <c r="K34" s="21"/>
      <c r="L34" s="21"/>
      <c r="M34" s="21"/>
      <c r="N34" s="21"/>
      <c r="O34" s="21"/>
      <c r="P34" s="2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1:143" s="22" customFormat="1" ht="18" customHeight="1">
      <c r="A35" s="136">
        <v>3</v>
      </c>
      <c r="B35" s="139">
        <v>2</v>
      </c>
      <c r="C35" s="139">
        <v>9</v>
      </c>
      <c r="D35" s="136">
        <v>90</v>
      </c>
      <c r="E35" s="131" t="s">
        <v>8</v>
      </c>
      <c r="F35" s="142"/>
      <c r="G35" s="142"/>
      <c r="H35" s="132"/>
      <c r="I35" s="83"/>
      <c r="J35" s="67">
        <f aca="true" t="shared" si="6" ref="J35:P35">+SUM(J36:J39)</f>
        <v>0</v>
      </c>
      <c r="K35" s="69">
        <f t="shared" si="6"/>
        <v>0</v>
      </c>
      <c r="L35" s="69">
        <f t="shared" si="6"/>
        <v>0</v>
      </c>
      <c r="M35" s="69">
        <f t="shared" si="6"/>
        <v>0</v>
      </c>
      <c r="N35" s="69">
        <f t="shared" si="6"/>
        <v>0</v>
      </c>
      <c r="O35" s="69">
        <f t="shared" si="6"/>
        <v>0</v>
      </c>
      <c r="P35" s="69">
        <f t="shared" si="6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1:143" s="22" customFormat="1" ht="18.75" customHeight="1">
      <c r="A36" s="137"/>
      <c r="B36" s="140"/>
      <c r="C36" s="140"/>
      <c r="D36" s="137"/>
      <c r="E36" s="16">
        <v>1</v>
      </c>
      <c r="F36" s="18"/>
      <c r="G36" s="19"/>
      <c r="H36" s="20"/>
      <c r="I36" s="20"/>
      <c r="J36" s="77">
        <f>+SUM(K36:P36)</f>
        <v>0</v>
      </c>
      <c r="K36" s="21"/>
      <c r="L36" s="21"/>
      <c r="M36" s="21"/>
      <c r="N36" s="21"/>
      <c r="O36" s="21"/>
      <c r="P36" s="21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1:143" s="22" customFormat="1" ht="18.75" customHeight="1">
      <c r="A37" s="137"/>
      <c r="B37" s="140"/>
      <c r="C37" s="140"/>
      <c r="D37" s="137"/>
      <c r="E37" s="16">
        <v>2</v>
      </c>
      <c r="F37" s="18"/>
      <c r="G37" s="19"/>
      <c r="H37" s="20"/>
      <c r="I37" s="20"/>
      <c r="J37" s="77">
        <f>+SUM(K37:P37)</f>
        <v>0</v>
      </c>
      <c r="K37" s="21"/>
      <c r="L37" s="21"/>
      <c r="M37" s="21"/>
      <c r="N37" s="21"/>
      <c r="O37" s="21"/>
      <c r="P37" s="21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1:143" s="22" customFormat="1" ht="18.75" customHeight="1">
      <c r="A38" s="137"/>
      <c r="B38" s="140"/>
      <c r="C38" s="140"/>
      <c r="D38" s="137"/>
      <c r="E38" s="16">
        <v>3</v>
      </c>
      <c r="F38" s="18"/>
      <c r="G38" s="19"/>
      <c r="H38" s="20"/>
      <c r="I38" s="20"/>
      <c r="J38" s="77">
        <f>+SUM(K38:P38)</f>
        <v>0</v>
      </c>
      <c r="K38" s="21"/>
      <c r="L38" s="21"/>
      <c r="M38" s="21"/>
      <c r="N38" s="21"/>
      <c r="O38" s="21"/>
      <c r="P38" s="2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</row>
    <row r="39" spans="1:143" s="22" customFormat="1" ht="18" customHeight="1">
      <c r="A39" s="138"/>
      <c r="B39" s="141"/>
      <c r="C39" s="141"/>
      <c r="D39" s="138"/>
      <c r="E39" s="16">
        <v>4</v>
      </c>
      <c r="F39" s="18"/>
      <c r="G39" s="19"/>
      <c r="H39" s="20"/>
      <c r="I39" s="20"/>
      <c r="J39" s="77">
        <f>+SUM(K39:P39)</f>
        <v>0</v>
      </c>
      <c r="K39" s="21"/>
      <c r="L39" s="21"/>
      <c r="M39" s="21"/>
      <c r="N39" s="21"/>
      <c r="O39" s="21"/>
      <c r="P39" s="2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</row>
    <row r="40" spans="1:16" ht="34.5" customHeight="1">
      <c r="A40" s="95" t="s">
        <v>45</v>
      </c>
      <c r="B40" s="96"/>
      <c r="C40" s="96"/>
      <c r="D40" s="96"/>
      <c r="E40" s="96"/>
      <c r="F40" s="96"/>
      <c r="G40" s="96"/>
      <c r="H40" s="97"/>
      <c r="I40" s="10"/>
      <c r="J40" s="61">
        <f aca="true" t="shared" si="7" ref="J40:P40">+SUM(J41:J43)</f>
        <v>0</v>
      </c>
      <c r="K40" s="63">
        <f t="shared" si="7"/>
        <v>0</v>
      </c>
      <c r="L40" s="63">
        <f t="shared" si="7"/>
        <v>0</v>
      </c>
      <c r="M40" s="63">
        <f t="shared" si="7"/>
        <v>0</v>
      </c>
      <c r="N40" s="63">
        <f t="shared" si="7"/>
        <v>0</v>
      </c>
      <c r="O40" s="63">
        <f t="shared" si="7"/>
        <v>0</v>
      </c>
      <c r="P40" s="63">
        <f t="shared" si="7"/>
        <v>0</v>
      </c>
    </row>
    <row r="41" spans="1:16" ht="18" customHeight="1">
      <c r="A41" s="8">
        <v>3</v>
      </c>
      <c r="B41" s="11">
        <v>3</v>
      </c>
      <c r="C41" s="11">
        <v>1</v>
      </c>
      <c r="D41" s="8">
        <v>1</v>
      </c>
      <c r="E41" s="8"/>
      <c r="F41" s="18" t="s">
        <v>9</v>
      </c>
      <c r="G41" s="19"/>
      <c r="H41" s="20"/>
      <c r="I41" s="14"/>
      <c r="J41" s="77">
        <f>+SUM(K41:P41)</f>
        <v>0</v>
      </c>
      <c r="K41" s="9"/>
      <c r="L41" s="9"/>
      <c r="M41" s="9"/>
      <c r="N41" s="9"/>
      <c r="O41" s="9"/>
      <c r="P41" s="9"/>
    </row>
    <row r="42" spans="1:16" ht="18" customHeight="1">
      <c r="A42" s="8">
        <v>3</v>
      </c>
      <c r="B42" s="11">
        <v>3</v>
      </c>
      <c r="C42" s="11">
        <v>3</v>
      </c>
      <c r="D42" s="8">
        <v>1</v>
      </c>
      <c r="E42" s="8"/>
      <c r="F42" s="18" t="s">
        <v>10</v>
      </c>
      <c r="G42" s="19"/>
      <c r="H42" s="20"/>
      <c r="I42" s="14"/>
      <c r="J42" s="77">
        <f>+SUM(K42:P42)</f>
        <v>0</v>
      </c>
      <c r="K42" s="9"/>
      <c r="L42" s="9"/>
      <c r="M42" s="9"/>
      <c r="N42" s="9"/>
      <c r="O42" s="9"/>
      <c r="P42" s="9"/>
    </row>
    <row r="43" spans="1:16" ht="18" customHeight="1">
      <c r="A43" s="8">
        <v>3</v>
      </c>
      <c r="B43" s="11">
        <v>3</v>
      </c>
      <c r="C43" s="11">
        <v>6</v>
      </c>
      <c r="D43" s="8">
        <v>1</v>
      </c>
      <c r="E43" s="8"/>
      <c r="F43" s="18" t="s">
        <v>47</v>
      </c>
      <c r="G43" s="19"/>
      <c r="H43" s="20"/>
      <c r="I43" s="14"/>
      <c r="J43" s="77">
        <f>+SUM(K43:P43)</f>
        <v>0</v>
      </c>
      <c r="K43" s="9"/>
      <c r="L43" s="9"/>
      <c r="M43" s="9"/>
      <c r="N43" s="9"/>
      <c r="O43" s="9"/>
      <c r="P43" s="9"/>
    </row>
    <row r="44" spans="1:16" ht="33.75" customHeight="1">
      <c r="A44" s="95" t="s">
        <v>11</v>
      </c>
      <c r="B44" s="96"/>
      <c r="C44" s="96"/>
      <c r="D44" s="96"/>
      <c r="E44" s="96"/>
      <c r="F44" s="96"/>
      <c r="G44" s="96"/>
      <c r="H44" s="97"/>
      <c r="I44" s="59" t="s">
        <v>72</v>
      </c>
      <c r="J44" s="61">
        <f aca="true" t="shared" si="8" ref="J44:P44">+SUM(J45:J49,J50,J54:J59,J60,J64:J65)</f>
        <v>0</v>
      </c>
      <c r="K44" s="63">
        <f t="shared" si="8"/>
        <v>0</v>
      </c>
      <c r="L44" s="63">
        <f t="shared" si="8"/>
        <v>0</v>
      </c>
      <c r="M44" s="63">
        <f t="shared" si="8"/>
        <v>0</v>
      </c>
      <c r="N44" s="63">
        <f t="shared" si="8"/>
        <v>0</v>
      </c>
      <c r="O44" s="63">
        <f t="shared" si="8"/>
        <v>0</v>
      </c>
      <c r="P44" s="63">
        <f t="shared" si="8"/>
        <v>0</v>
      </c>
    </row>
    <row r="45" spans="1:16" ht="18" customHeight="1">
      <c r="A45" s="8">
        <v>3</v>
      </c>
      <c r="B45" s="11">
        <v>5</v>
      </c>
      <c r="C45" s="11">
        <v>1</v>
      </c>
      <c r="D45" s="8">
        <v>1</v>
      </c>
      <c r="E45" s="8"/>
      <c r="F45" s="18" t="s">
        <v>12</v>
      </c>
      <c r="G45" s="19"/>
      <c r="H45" s="20"/>
      <c r="I45" s="14"/>
      <c r="J45" s="77">
        <f>+SUM(K45:P45)</f>
        <v>0</v>
      </c>
      <c r="K45" s="9"/>
      <c r="L45" s="9"/>
      <c r="M45" s="9"/>
      <c r="N45" s="9"/>
      <c r="O45" s="9"/>
      <c r="P45" s="9"/>
    </row>
    <row r="46" spans="1:16" ht="18" customHeight="1">
      <c r="A46" s="8">
        <v>3</v>
      </c>
      <c r="B46" s="11">
        <v>5</v>
      </c>
      <c r="C46" s="11">
        <v>1</v>
      </c>
      <c r="D46" s="8">
        <v>2</v>
      </c>
      <c r="E46" s="8"/>
      <c r="F46" s="18" t="s">
        <v>13</v>
      </c>
      <c r="G46" s="19"/>
      <c r="H46" s="20"/>
      <c r="I46" s="14"/>
      <c r="J46" s="77">
        <f>+SUM(K46:P46)</f>
        <v>0</v>
      </c>
      <c r="K46" s="9"/>
      <c r="L46" s="9"/>
      <c r="M46" s="9"/>
      <c r="N46" s="9"/>
      <c r="O46" s="9"/>
      <c r="P46" s="9"/>
    </row>
    <row r="47" spans="1:16" ht="18" customHeight="1">
      <c r="A47" s="8">
        <v>3</v>
      </c>
      <c r="B47" s="11">
        <v>5</v>
      </c>
      <c r="C47" s="11">
        <v>1</v>
      </c>
      <c r="D47" s="8">
        <v>3</v>
      </c>
      <c r="E47" s="8"/>
      <c r="F47" s="18" t="s">
        <v>14</v>
      </c>
      <c r="G47" s="19"/>
      <c r="H47" s="20"/>
      <c r="I47" s="14"/>
      <c r="J47" s="77">
        <f>+SUM(K47:P47)</f>
        <v>0</v>
      </c>
      <c r="K47" s="9"/>
      <c r="L47" s="9"/>
      <c r="M47" s="9"/>
      <c r="N47" s="9"/>
      <c r="O47" s="9"/>
      <c r="P47" s="9"/>
    </row>
    <row r="48" spans="1:16" ht="18" customHeight="1">
      <c r="A48" s="8">
        <v>3</v>
      </c>
      <c r="B48" s="11">
        <v>5</v>
      </c>
      <c r="C48" s="11">
        <v>1</v>
      </c>
      <c r="D48" s="8">
        <v>5</v>
      </c>
      <c r="E48" s="8"/>
      <c r="F48" s="18" t="s">
        <v>15</v>
      </c>
      <c r="G48" s="19"/>
      <c r="H48" s="20"/>
      <c r="I48" s="14"/>
      <c r="J48" s="77">
        <f>+SUM(K48:P48)</f>
        <v>0</v>
      </c>
      <c r="K48" s="9"/>
      <c r="L48" s="9"/>
      <c r="M48" s="9"/>
      <c r="N48" s="9"/>
      <c r="O48" s="9"/>
      <c r="P48" s="9"/>
    </row>
    <row r="49" spans="1:16" ht="18" customHeight="1">
      <c r="A49" s="8">
        <v>3</v>
      </c>
      <c r="B49" s="11">
        <v>5</v>
      </c>
      <c r="C49" s="11">
        <v>1</v>
      </c>
      <c r="D49" s="8">
        <v>6</v>
      </c>
      <c r="E49" s="8"/>
      <c r="F49" s="18" t="s">
        <v>16</v>
      </c>
      <c r="G49" s="19"/>
      <c r="H49" s="20"/>
      <c r="I49" s="14"/>
      <c r="J49" s="77">
        <f>+SUM(K49:P49)</f>
        <v>0</v>
      </c>
      <c r="K49" s="9"/>
      <c r="L49" s="9"/>
      <c r="M49" s="9"/>
      <c r="N49" s="9"/>
      <c r="O49" s="9"/>
      <c r="P49" s="9"/>
    </row>
    <row r="50" spans="1:143" s="22" customFormat="1" ht="18" customHeight="1">
      <c r="A50" s="136">
        <v>3</v>
      </c>
      <c r="B50" s="139">
        <v>5</v>
      </c>
      <c r="C50" s="139">
        <v>1</v>
      </c>
      <c r="D50" s="136">
        <v>90</v>
      </c>
      <c r="E50" s="131" t="s">
        <v>17</v>
      </c>
      <c r="F50" s="142"/>
      <c r="G50" s="142"/>
      <c r="H50" s="132"/>
      <c r="I50" s="83"/>
      <c r="J50" s="67">
        <f aca="true" t="shared" si="9" ref="J50:P50">+SUM(J51:J53)</f>
        <v>0</v>
      </c>
      <c r="K50" s="68">
        <f t="shared" si="9"/>
        <v>0</v>
      </c>
      <c r="L50" s="68">
        <f t="shared" si="9"/>
        <v>0</v>
      </c>
      <c r="M50" s="68">
        <f t="shared" si="9"/>
        <v>0</v>
      </c>
      <c r="N50" s="68">
        <f t="shared" si="9"/>
        <v>0</v>
      </c>
      <c r="O50" s="68">
        <f t="shared" si="9"/>
        <v>0</v>
      </c>
      <c r="P50" s="68">
        <f t="shared" si="9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</row>
    <row r="51" spans="1:143" s="22" customFormat="1" ht="18.75" customHeight="1">
      <c r="A51" s="137"/>
      <c r="B51" s="140"/>
      <c r="C51" s="140"/>
      <c r="D51" s="137"/>
      <c r="E51" s="16">
        <v>1</v>
      </c>
      <c r="F51" s="18"/>
      <c r="G51" s="19"/>
      <c r="H51" s="20"/>
      <c r="I51" s="20"/>
      <c r="J51" s="77">
        <f aca="true" t="shared" si="10" ref="J51:J59">+SUM(K51:P51)</f>
        <v>0</v>
      </c>
      <c r="K51" s="21"/>
      <c r="L51" s="21"/>
      <c r="M51" s="21"/>
      <c r="N51" s="21"/>
      <c r="O51" s="21"/>
      <c r="P51" s="2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</row>
    <row r="52" spans="1:143" s="22" customFormat="1" ht="18.75" customHeight="1">
      <c r="A52" s="137"/>
      <c r="B52" s="140"/>
      <c r="C52" s="140"/>
      <c r="D52" s="137"/>
      <c r="E52" s="16">
        <v>2</v>
      </c>
      <c r="F52" s="18"/>
      <c r="G52" s="19"/>
      <c r="H52" s="20"/>
      <c r="I52" s="20"/>
      <c r="J52" s="77">
        <f t="shared" si="10"/>
        <v>0</v>
      </c>
      <c r="K52" s="21"/>
      <c r="L52" s="21"/>
      <c r="M52" s="21"/>
      <c r="N52" s="21"/>
      <c r="O52" s="21"/>
      <c r="P52" s="2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</row>
    <row r="53" spans="1:143" s="22" customFormat="1" ht="18" customHeight="1">
      <c r="A53" s="138"/>
      <c r="B53" s="141"/>
      <c r="C53" s="141"/>
      <c r="D53" s="138"/>
      <c r="E53" s="16">
        <v>3</v>
      </c>
      <c r="F53" s="18"/>
      <c r="G53" s="19"/>
      <c r="H53" s="20"/>
      <c r="I53" s="20"/>
      <c r="J53" s="77">
        <f t="shared" si="10"/>
        <v>0</v>
      </c>
      <c r="K53" s="21"/>
      <c r="L53" s="21"/>
      <c r="M53" s="21"/>
      <c r="N53" s="21"/>
      <c r="O53" s="21"/>
      <c r="P53" s="2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</row>
    <row r="54" spans="1:16" ht="18" customHeight="1">
      <c r="A54" s="8">
        <v>3</v>
      </c>
      <c r="B54" s="11">
        <v>5</v>
      </c>
      <c r="C54" s="11">
        <v>2</v>
      </c>
      <c r="D54" s="8">
        <v>1</v>
      </c>
      <c r="E54" s="8"/>
      <c r="F54" s="18" t="s">
        <v>18</v>
      </c>
      <c r="G54" s="19"/>
      <c r="H54" s="20"/>
      <c r="I54" s="14"/>
      <c r="J54" s="77">
        <f t="shared" si="10"/>
        <v>0</v>
      </c>
      <c r="K54" s="9"/>
      <c r="L54" s="9"/>
      <c r="M54" s="9"/>
      <c r="N54" s="9"/>
      <c r="O54" s="9"/>
      <c r="P54" s="9"/>
    </row>
    <row r="55" spans="1:16" ht="18" customHeight="1">
      <c r="A55" s="8">
        <v>3</v>
      </c>
      <c r="B55" s="11">
        <v>5</v>
      </c>
      <c r="C55" s="11">
        <v>2</v>
      </c>
      <c r="D55" s="8">
        <v>3</v>
      </c>
      <c r="E55" s="8"/>
      <c r="F55" s="18" t="s">
        <v>19</v>
      </c>
      <c r="G55" s="19"/>
      <c r="H55" s="20"/>
      <c r="I55" s="14"/>
      <c r="J55" s="77">
        <f t="shared" si="10"/>
        <v>0</v>
      </c>
      <c r="K55" s="9"/>
      <c r="L55" s="9"/>
      <c r="M55" s="9"/>
      <c r="N55" s="9"/>
      <c r="O55" s="9"/>
      <c r="P55" s="9"/>
    </row>
    <row r="56" spans="1:16" ht="18" customHeight="1">
      <c r="A56" s="8">
        <v>3</v>
      </c>
      <c r="B56" s="11">
        <v>5</v>
      </c>
      <c r="C56" s="11">
        <v>5</v>
      </c>
      <c r="D56" s="8">
        <v>1</v>
      </c>
      <c r="E56" s="8"/>
      <c r="F56" s="18" t="s">
        <v>20</v>
      </c>
      <c r="G56" s="19"/>
      <c r="H56" s="20"/>
      <c r="I56" s="14"/>
      <c r="J56" s="77">
        <f t="shared" si="10"/>
        <v>0</v>
      </c>
      <c r="K56" s="9"/>
      <c r="L56" s="9"/>
      <c r="M56" s="9"/>
      <c r="N56" s="9"/>
      <c r="O56" s="9"/>
      <c r="P56" s="9"/>
    </row>
    <row r="57" spans="1:16" ht="18" customHeight="1">
      <c r="A57" s="8">
        <v>3</v>
      </c>
      <c r="B57" s="11">
        <v>5</v>
      </c>
      <c r="C57" s="11">
        <v>5</v>
      </c>
      <c r="D57" s="8">
        <v>2</v>
      </c>
      <c r="E57" s="8"/>
      <c r="F57" s="18" t="s">
        <v>21</v>
      </c>
      <c r="G57" s="19"/>
      <c r="H57" s="20"/>
      <c r="I57" s="14"/>
      <c r="J57" s="77">
        <f t="shared" si="10"/>
        <v>0</v>
      </c>
      <c r="K57" s="9"/>
      <c r="L57" s="9"/>
      <c r="M57" s="9"/>
      <c r="N57" s="9"/>
      <c r="O57" s="9"/>
      <c r="P57" s="9"/>
    </row>
    <row r="58" spans="1:16" ht="18" customHeight="1">
      <c r="A58" s="8">
        <v>3</v>
      </c>
      <c r="B58" s="11">
        <v>5</v>
      </c>
      <c r="C58" s="11">
        <v>5</v>
      </c>
      <c r="D58" s="8">
        <v>3</v>
      </c>
      <c r="E58" s="8"/>
      <c r="F58" s="18" t="s">
        <v>22</v>
      </c>
      <c r="G58" s="19"/>
      <c r="H58" s="20"/>
      <c r="I58" s="14"/>
      <c r="J58" s="77">
        <f t="shared" si="10"/>
        <v>0</v>
      </c>
      <c r="K58" s="9"/>
      <c r="L58" s="9"/>
      <c r="M58" s="9"/>
      <c r="N58" s="9"/>
      <c r="O58" s="9"/>
      <c r="P58" s="9"/>
    </row>
    <row r="59" spans="1:16" ht="18" customHeight="1">
      <c r="A59" s="8">
        <v>3</v>
      </c>
      <c r="B59" s="11">
        <v>5</v>
      </c>
      <c r="C59" s="11">
        <v>5</v>
      </c>
      <c r="D59" s="8">
        <v>8</v>
      </c>
      <c r="E59" s="8"/>
      <c r="F59" s="18" t="s">
        <v>23</v>
      </c>
      <c r="G59" s="19"/>
      <c r="H59" s="20"/>
      <c r="I59" s="14"/>
      <c r="J59" s="77">
        <f t="shared" si="10"/>
        <v>0</v>
      </c>
      <c r="K59" s="9"/>
      <c r="L59" s="9"/>
      <c r="M59" s="9"/>
      <c r="N59" s="9"/>
      <c r="O59" s="9"/>
      <c r="P59" s="9"/>
    </row>
    <row r="60" spans="1:143" s="22" customFormat="1" ht="18" customHeight="1">
      <c r="A60" s="136">
        <v>3</v>
      </c>
      <c r="B60" s="139">
        <v>5</v>
      </c>
      <c r="C60" s="139">
        <v>9</v>
      </c>
      <c r="D60" s="136">
        <v>90</v>
      </c>
      <c r="E60" s="131" t="s">
        <v>24</v>
      </c>
      <c r="F60" s="142"/>
      <c r="G60" s="66"/>
      <c r="H60" s="83"/>
      <c r="I60" s="83"/>
      <c r="J60" s="67">
        <f aca="true" t="shared" si="11" ref="J60:P60">+SUM(J61:J63)</f>
        <v>0</v>
      </c>
      <c r="K60" s="68">
        <f t="shared" si="11"/>
        <v>0</v>
      </c>
      <c r="L60" s="68">
        <f t="shared" si="11"/>
        <v>0</v>
      </c>
      <c r="M60" s="68">
        <f t="shared" si="11"/>
        <v>0</v>
      </c>
      <c r="N60" s="68">
        <f t="shared" si="11"/>
        <v>0</v>
      </c>
      <c r="O60" s="68">
        <f t="shared" si="11"/>
        <v>0</v>
      </c>
      <c r="P60" s="68">
        <f t="shared" si="11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</row>
    <row r="61" spans="1:143" s="22" customFormat="1" ht="18" customHeight="1">
      <c r="A61" s="137"/>
      <c r="B61" s="140"/>
      <c r="C61" s="140"/>
      <c r="D61" s="137"/>
      <c r="E61" s="16">
        <v>1</v>
      </c>
      <c r="F61" s="18"/>
      <c r="G61" s="19"/>
      <c r="H61" s="20"/>
      <c r="I61" s="20"/>
      <c r="J61" s="77">
        <f aca="true" t="shared" si="12" ref="J61:J67">+SUM(K61:P61)</f>
        <v>0</v>
      </c>
      <c r="K61" s="21"/>
      <c r="L61" s="21"/>
      <c r="M61" s="21"/>
      <c r="N61" s="21"/>
      <c r="O61" s="21"/>
      <c r="P61" s="2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</row>
    <row r="62" spans="1:143" s="22" customFormat="1" ht="18" customHeight="1">
      <c r="A62" s="137"/>
      <c r="B62" s="140"/>
      <c r="C62" s="140"/>
      <c r="D62" s="137"/>
      <c r="E62" s="16">
        <v>2</v>
      </c>
      <c r="F62" s="18"/>
      <c r="G62" s="19"/>
      <c r="H62" s="20"/>
      <c r="I62" s="20"/>
      <c r="J62" s="77">
        <f t="shared" si="12"/>
        <v>0</v>
      </c>
      <c r="K62" s="21"/>
      <c r="L62" s="21"/>
      <c r="M62" s="21"/>
      <c r="N62" s="21"/>
      <c r="O62" s="21"/>
      <c r="P62" s="2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</row>
    <row r="63" spans="1:143" s="22" customFormat="1" ht="18" customHeight="1">
      <c r="A63" s="138"/>
      <c r="B63" s="141"/>
      <c r="C63" s="141"/>
      <c r="D63" s="138"/>
      <c r="E63" s="16">
        <v>3</v>
      </c>
      <c r="F63" s="18"/>
      <c r="G63" s="19"/>
      <c r="H63" s="20"/>
      <c r="I63" s="20"/>
      <c r="J63" s="77">
        <f t="shared" si="12"/>
        <v>0</v>
      </c>
      <c r="K63" s="21"/>
      <c r="L63" s="21"/>
      <c r="M63" s="21"/>
      <c r="N63" s="21"/>
      <c r="O63" s="21"/>
      <c r="P63" s="2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</row>
    <row r="64" spans="1:143" s="28" customFormat="1" ht="18" customHeight="1">
      <c r="A64" s="23">
        <v>3</v>
      </c>
      <c r="B64" s="24">
        <v>7</v>
      </c>
      <c r="C64" s="24">
        <v>3</v>
      </c>
      <c r="D64" s="23">
        <v>2</v>
      </c>
      <c r="E64" s="23"/>
      <c r="F64" s="18" t="s">
        <v>25</v>
      </c>
      <c r="G64" s="25"/>
      <c r="H64" s="26"/>
      <c r="I64" s="26"/>
      <c r="J64" s="77">
        <f t="shared" si="12"/>
        <v>0</v>
      </c>
      <c r="K64" s="27"/>
      <c r="L64" s="27"/>
      <c r="M64" s="27"/>
      <c r="N64" s="27"/>
      <c r="O64" s="27"/>
      <c r="P64" s="2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</row>
    <row r="65" spans="1:143" s="22" customFormat="1" ht="18" customHeight="1">
      <c r="A65" s="16">
        <v>3</v>
      </c>
      <c r="B65" s="17">
        <v>8</v>
      </c>
      <c r="C65" s="17">
        <v>4</v>
      </c>
      <c r="D65" s="16">
        <v>1</v>
      </c>
      <c r="E65" s="16"/>
      <c r="F65" s="18" t="s">
        <v>26</v>
      </c>
      <c r="G65" s="19"/>
      <c r="H65" s="20"/>
      <c r="I65" s="20"/>
      <c r="J65" s="77">
        <f t="shared" si="12"/>
        <v>0</v>
      </c>
      <c r="K65" s="21"/>
      <c r="L65" s="21"/>
      <c r="M65" s="21"/>
      <c r="N65" s="21"/>
      <c r="O65" s="21"/>
      <c r="P65" s="21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</row>
    <row r="66" spans="1:16" ht="47.25" customHeight="1">
      <c r="A66" s="95" t="s">
        <v>50</v>
      </c>
      <c r="B66" s="96"/>
      <c r="C66" s="96"/>
      <c r="D66" s="96"/>
      <c r="E66" s="96"/>
      <c r="F66" s="96"/>
      <c r="G66" s="96"/>
      <c r="H66" s="97"/>
      <c r="I66" s="59" t="s">
        <v>72</v>
      </c>
      <c r="J66" s="61">
        <f t="shared" si="12"/>
        <v>0</v>
      </c>
      <c r="K66" s="73">
        <f aca="true" t="shared" si="13" ref="K66:P66">+SUM(K67,K71,K75,K79,K83,K87,K91,K95,K99)</f>
        <v>0</v>
      </c>
      <c r="L66" s="73">
        <f t="shared" si="13"/>
        <v>0</v>
      </c>
      <c r="M66" s="73">
        <f t="shared" si="13"/>
        <v>0</v>
      </c>
      <c r="N66" s="73">
        <f t="shared" si="13"/>
        <v>0</v>
      </c>
      <c r="O66" s="73">
        <f t="shared" si="13"/>
        <v>0</v>
      </c>
      <c r="P66" s="73">
        <f t="shared" si="13"/>
        <v>0</v>
      </c>
    </row>
    <row r="67" spans="1:16" ht="18" customHeight="1">
      <c r="A67" s="98" t="s">
        <v>53</v>
      </c>
      <c r="B67" s="104"/>
      <c r="C67" s="104"/>
      <c r="D67" s="105"/>
      <c r="E67" s="131" t="s">
        <v>27</v>
      </c>
      <c r="F67" s="132"/>
      <c r="G67" s="64" t="s">
        <v>51</v>
      </c>
      <c r="H67" s="65" t="s">
        <v>66</v>
      </c>
      <c r="I67" s="65"/>
      <c r="J67" s="67">
        <f t="shared" si="12"/>
        <v>0</v>
      </c>
      <c r="K67" s="72">
        <f aca="true" t="shared" si="14" ref="K67:P67">+SUM(K68:K70)</f>
        <v>0</v>
      </c>
      <c r="L67" s="72">
        <f t="shared" si="14"/>
        <v>0</v>
      </c>
      <c r="M67" s="72">
        <f t="shared" si="14"/>
        <v>0</v>
      </c>
      <c r="N67" s="72">
        <f t="shared" si="14"/>
        <v>0</v>
      </c>
      <c r="O67" s="72">
        <f t="shared" si="14"/>
        <v>0</v>
      </c>
      <c r="P67" s="72">
        <f t="shared" si="14"/>
        <v>0</v>
      </c>
    </row>
    <row r="68" spans="1:16" ht="18" customHeight="1">
      <c r="A68" s="106"/>
      <c r="B68" s="107"/>
      <c r="C68" s="107"/>
      <c r="D68" s="108"/>
      <c r="E68" s="8">
        <v>1</v>
      </c>
      <c r="F68" s="30"/>
      <c r="G68" s="78"/>
      <c r="H68" s="62"/>
      <c r="I68" s="29"/>
      <c r="J68" s="77">
        <f>+H68*G68</f>
        <v>0</v>
      </c>
      <c r="K68" s="15"/>
      <c r="L68" s="15"/>
      <c r="M68" s="15"/>
      <c r="N68" s="15"/>
      <c r="O68" s="15"/>
      <c r="P68" s="15"/>
    </row>
    <row r="69" spans="1:16" ht="18" customHeight="1">
      <c r="A69" s="106"/>
      <c r="B69" s="107"/>
      <c r="C69" s="107"/>
      <c r="D69" s="108"/>
      <c r="E69" s="8">
        <v>2</v>
      </c>
      <c r="F69" s="30"/>
      <c r="G69" s="78"/>
      <c r="H69" s="62"/>
      <c r="I69" s="29"/>
      <c r="J69" s="77">
        <f aca="true" t="shared" si="15" ref="J69:J102">+H69*G69</f>
        <v>0</v>
      </c>
      <c r="K69" s="15"/>
      <c r="L69" s="15"/>
      <c r="M69" s="15"/>
      <c r="N69" s="15"/>
      <c r="O69" s="15"/>
      <c r="P69" s="15"/>
    </row>
    <row r="70" spans="1:16" ht="18" customHeight="1">
      <c r="A70" s="133"/>
      <c r="B70" s="134"/>
      <c r="C70" s="134"/>
      <c r="D70" s="135"/>
      <c r="E70" s="8">
        <v>3</v>
      </c>
      <c r="F70" s="30"/>
      <c r="G70" s="78"/>
      <c r="H70" s="62"/>
      <c r="I70" s="29"/>
      <c r="J70" s="77">
        <f t="shared" si="15"/>
        <v>0</v>
      </c>
      <c r="K70" s="15"/>
      <c r="L70" s="15"/>
      <c r="M70" s="15"/>
      <c r="N70" s="15"/>
      <c r="O70" s="15"/>
      <c r="P70" s="15"/>
    </row>
    <row r="71" spans="1:16" ht="18" customHeight="1">
      <c r="A71" s="98" t="s">
        <v>54</v>
      </c>
      <c r="B71" s="104"/>
      <c r="C71" s="104"/>
      <c r="D71" s="105"/>
      <c r="E71" s="131" t="s">
        <v>62</v>
      </c>
      <c r="F71" s="132"/>
      <c r="G71" s="64" t="s">
        <v>51</v>
      </c>
      <c r="H71" s="65" t="s">
        <v>66</v>
      </c>
      <c r="I71" s="65"/>
      <c r="J71" s="46"/>
      <c r="K71" s="72">
        <f aca="true" t="shared" si="16" ref="K71:P71">+SUM(K72:K74)</f>
        <v>0</v>
      </c>
      <c r="L71" s="72">
        <f t="shared" si="16"/>
        <v>0</v>
      </c>
      <c r="M71" s="72">
        <f t="shared" si="16"/>
        <v>0</v>
      </c>
      <c r="N71" s="72">
        <f t="shared" si="16"/>
        <v>0</v>
      </c>
      <c r="O71" s="72">
        <f t="shared" si="16"/>
        <v>0</v>
      </c>
      <c r="P71" s="72">
        <f t="shared" si="16"/>
        <v>0</v>
      </c>
    </row>
    <row r="72" spans="1:16" ht="18" customHeight="1">
      <c r="A72" s="106"/>
      <c r="B72" s="107"/>
      <c r="C72" s="107"/>
      <c r="D72" s="108"/>
      <c r="E72" s="8">
        <v>1</v>
      </c>
      <c r="F72" s="30"/>
      <c r="G72" s="78"/>
      <c r="H72" s="62"/>
      <c r="I72" s="29"/>
      <c r="J72" s="77">
        <f t="shared" si="15"/>
        <v>0</v>
      </c>
      <c r="K72" s="15"/>
      <c r="L72" s="15"/>
      <c r="M72" s="15"/>
      <c r="N72" s="15"/>
      <c r="O72" s="15"/>
      <c r="P72" s="15"/>
    </row>
    <row r="73" spans="1:16" ht="18" customHeight="1">
      <c r="A73" s="106"/>
      <c r="B73" s="107"/>
      <c r="C73" s="107"/>
      <c r="D73" s="108"/>
      <c r="E73" s="8">
        <v>2</v>
      </c>
      <c r="F73" s="30"/>
      <c r="G73" s="78"/>
      <c r="H73" s="62"/>
      <c r="I73" s="29"/>
      <c r="J73" s="77">
        <f t="shared" si="15"/>
        <v>0</v>
      </c>
      <c r="K73" s="15"/>
      <c r="L73" s="15"/>
      <c r="M73" s="15"/>
      <c r="N73" s="15"/>
      <c r="O73" s="15"/>
      <c r="P73" s="15"/>
    </row>
    <row r="74" spans="1:16" ht="18" customHeight="1">
      <c r="A74" s="133"/>
      <c r="B74" s="134"/>
      <c r="C74" s="134"/>
      <c r="D74" s="135"/>
      <c r="E74" s="8">
        <v>3</v>
      </c>
      <c r="F74" s="30"/>
      <c r="G74" s="78"/>
      <c r="H74" s="62"/>
      <c r="I74" s="29"/>
      <c r="J74" s="77">
        <f t="shared" si="15"/>
        <v>0</v>
      </c>
      <c r="K74" s="15"/>
      <c r="L74" s="15"/>
      <c r="M74" s="15"/>
      <c r="N74" s="15"/>
      <c r="O74" s="15"/>
      <c r="P74" s="15"/>
    </row>
    <row r="75" spans="1:16" ht="18" customHeight="1">
      <c r="A75" s="98" t="s">
        <v>55</v>
      </c>
      <c r="B75" s="104"/>
      <c r="C75" s="104"/>
      <c r="D75" s="105"/>
      <c r="E75" s="131" t="s">
        <v>28</v>
      </c>
      <c r="F75" s="132"/>
      <c r="G75" s="64" t="s">
        <v>51</v>
      </c>
      <c r="H75" s="65" t="s">
        <v>66</v>
      </c>
      <c r="I75" s="65"/>
      <c r="J75" s="46"/>
      <c r="K75" s="72">
        <f aca="true" t="shared" si="17" ref="K75:P75">+SUM(K76:K78)</f>
        <v>0</v>
      </c>
      <c r="L75" s="72">
        <f t="shared" si="17"/>
        <v>0</v>
      </c>
      <c r="M75" s="72">
        <f t="shared" si="17"/>
        <v>0</v>
      </c>
      <c r="N75" s="72">
        <f t="shared" si="17"/>
        <v>0</v>
      </c>
      <c r="O75" s="72">
        <f t="shared" si="17"/>
        <v>0</v>
      </c>
      <c r="P75" s="72">
        <f t="shared" si="17"/>
        <v>0</v>
      </c>
    </row>
    <row r="76" spans="1:16" ht="18" customHeight="1">
      <c r="A76" s="106"/>
      <c r="B76" s="107"/>
      <c r="C76" s="107"/>
      <c r="D76" s="108"/>
      <c r="E76" s="8">
        <v>1</v>
      </c>
      <c r="F76" s="30"/>
      <c r="G76" s="78"/>
      <c r="H76" s="62"/>
      <c r="I76" s="29"/>
      <c r="J76" s="77">
        <f t="shared" si="15"/>
        <v>0</v>
      </c>
      <c r="K76" s="15"/>
      <c r="L76" s="15"/>
      <c r="M76" s="15"/>
      <c r="N76" s="15"/>
      <c r="O76" s="15"/>
      <c r="P76" s="15"/>
    </row>
    <row r="77" spans="1:16" ht="18" customHeight="1">
      <c r="A77" s="106"/>
      <c r="B77" s="107"/>
      <c r="C77" s="107"/>
      <c r="D77" s="108"/>
      <c r="E77" s="8">
        <v>2</v>
      </c>
      <c r="F77" s="30"/>
      <c r="G77" s="78"/>
      <c r="H77" s="62"/>
      <c r="I77" s="29"/>
      <c r="J77" s="77">
        <f t="shared" si="15"/>
        <v>0</v>
      </c>
      <c r="K77" s="15"/>
      <c r="L77" s="15"/>
      <c r="M77" s="15"/>
      <c r="N77" s="15"/>
      <c r="O77" s="15"/>
      <c r="P77" s="15"/>
    </row>
    <row r="78" spans="1:16" ht="18" customHeight="1">
      <c r="A78" s="133"/>
      <c r="B78" s="134"/>
      <c r="C78" s="134"/>
      <c r="D78" s="135"/>
      <c r="E78" s="8">
        <v>3</v>
      </c>
      <c r="F78" s="30"/>
      <c r="G78" s="78"/>
      <c r="H78" s="62"/>
      <c r="I78" s="29"/>
      <c r="J78" s="77">
        <f t="shared" si="15"/>
        <v>0</v>
      </c>
      <c r="K78" s="15"/>
      <c r="L78" s="15"/>
      <c r="M78" s="15"/>
      <c r="N78" s="15"/>
      <c r="O78" s="15"/>
      <c r="P78" s="15"/>
    </row>
    <row r="79" spans="1:16" ht="18" customHeight="1">
      <c r="A79" s="98" t="s">
        <v>56</v>
      </c>
      <c r="B79" s="104"/>
      <c r="C79" s="104"/>
      <c r="D79" s="105"/>
      <c r="E79" s="131" t="s">
        <v>29</v>
      </c>
      <c r="F79" s="132"/>
      <c r="G79" s="64" t="s">
        <v>51</v>
      </c>
      <c r="H79" s="65" t="s">
        <v>66</v>
      </c>
      <c r="I79" s="65"/>
      <c r="J79" s="46"/>
      <c r="K79" s="72">
        <f aca="true" t="shared" si="18" ref="K79:P79">+SUM(K80:K82)</f>
        <v>0</v>
      </c>
      <c r="L79" s="72">
        <f t="shared" si="18"/>
        <v>0</v>
      </c>
      <c r="M79" s="72">
        <f t="shared" si="18"/>
        <v>0</v>
      </c>
      <c r="N79" s="72">
        <f t="shared" si="18"/>
        <v>0</v>
      </c>
      <c r="O79" s="72">
        <f t="shared" si="18"/>
        <v>0</v>
      </c>
      <c r="P79" s="72">
        <f t="shared" si="18"/>
        <v>0</v>
      </c>
    </row>
    <row r="80" spans="1:16" ht="18" customHeight="1">
      <c r="A80" s="106"/>
      <c r="B80" s="107"/>
      <c r="C80" s="107"/>
      <c r="D80" s="108"/>
      <c r="E80" s="8">
        <v>1</v>
      </c>
      <c r="F80" s="30"/>
      <c r="G80" s="78"/>
      <c r="H80" s="62"/>
      <c r="I80" s="29"/>
      <c r="J80" s="77">
        <f t="shared" si="15"/>
        <v>0</v>
      </c>
      <c r="K80" s="15"/>
      <c r="L80" s="15"/>
      <c r="M80" s="15"/>
      <c r="N80" s="15"/>
      <c r="O80" s="15"/>
      <c r="P80" s="15"/>
    </row>
    <row r="81" spans="1:16" ht="18" customHeight="1">
      <c r="A81" s="106"/>
      <c r="B81" s="107"/>
      <c r="C81" s="107"/>
      <c r="D81" s="108"/>
      <c r="E81" s="8">
        <v>2</v>
      </c>
      <c r="F81" s="30"/>
      <c r="G81" s="78"/>
      <c r="H81" s="62"/>
      <c r="I81" s="29"/>
      <c r="J81" s="77">
        <f t="shared" si="15"/>
        <v>0</v>
      </c>
      <c r="K81" s="15"/>
      <c r="L81" s="15"/>
      <c r="M81" s="15"/>
      <c r="N81" s="15"/>
      <c r="O81" s="15"/>
      <c r="P81" s="15"/>
    </row>
    <row r="82" spans="1:16" ht="18" customHeight="1">
      <c r="A82" s="133"/>
      <c r="B82" s="134"/>
      <c r="C82" s="134"/>
      <c r="D82" s="135"/>
      <c r="E82" s="8">
        <v>3</v>
      </c>
      <c r="F82" s="30"/>
      <c r="G82" s="78"/>
      <c r="H82" s="62"/>
      <c r="I82" s="29"/>
      <c r="J82" s="77">
        <f t="shared" si="15"/>
        <v>0</v>
      </c>
      <c r="K82" s="15"/>
      <c r="L82" s="15"/>
      <c r="M82" s="15"/>
      <c r="N82" s="15"/>
      <c r="O82" s="15"/>
      <c r="P82" s="15"/>
    </row>
    <row r="83" spans="1:16" ht="18" customHeight="1">
      <c r="A83" s="98" t="s">
        <v>57</v>
      </c>
      <c r="B83" s="104"/>
      <c r="C83" s="104"/>
      <c r="D83" s="105"/>
      <c r="E83" s="131" t="s">
        <v>30</v>
      </c>
      <c r="F83" s="132"/>
      <c r="G83" s="64" t="s">
        <v>51</v>
      </c>
      <c r="H83" s="65" t="s">
        <v>66</v>
      </c>
      <c r="I83" s="65"/>
      <c r="J83" s="46"/>
      <c r="K83" s="72">
        <f aca="true" t="shared" si="19" ref="K83:P83">+SUM(K84:K86)</f>
        <v>0</v>
      </c>
      <c r="L83" s="72">
        <f t="shared" si="19"/>
        <v>0</v>
      </c>
      <c r="M83" s="72">
        <f t="shared" si="19"/>
        <v>0</v>
      </c>
      <c r="N83" s="72">
        <f t="shared" si="19"/>
        <v>0</v>
      </c>
      <c r="O83" s="72">
        <f t="shared" si="19"/>
        <v>0</v>
      </c>
      <c r="P83" s="72">
        <f t="shared" si="19"/>
        <v>0</v>
      </c>
    </row>
    <row r="84" spans="1:16" ht="18" customHeight="1">
      <c r="A84" s="106"/>
      <c r="B84" s="107"/>
      <c r="C84" s="107"/>
      <c r="D84" s="108"/>
      <c r="E84" s="8">
        <v>1</v>
      </c>
      <c r="F84" s="30"/>
      <c r="G84" s="78"/>
      <c r="H84" s="62"/>
      <c r="I84" s="29"/>
      <c r="J84" s="77">
        <f t="shared" si="15"/>
        <v>0</v>
      </c>
      <c r="K84" s="15"/>
      <c r="L84" s="15"/>
      <c r="M84" s="15"/>
      <c r="N84" s="15"/>
      <c r="O84" s="15"/>
      <c r="P84" s="15"/>
    </row>
    <row r="85" spans="1:16" ht="18" customHeight="1">
      <c r="A85" s="106"/>
      <c r="B85" s="107"/>
      <c r="C85" s="107"/>
      <c r="D85" s="108"/>
      <c r="E85" s="8">
        <v>2</v>
      </c>
      <c r="F85" s="30"/>
      <c r="G85" s="78"/>
      <c r="H85" s="62"/>
      <c r="I85" s="29"/>
      <c r="J85" s="77">
        <f t="shared" si="15"/>
        <v>0</v>
      </c>
      <c r="K85" s="15"/>
      <c r="L85" s="15"/>
      <c r="M85" s="15"/>
      <c r="N85" s="15"/>
      <c r="O85" s="15"/>
      <c r="P85" s="15"/>
    </row>
    <row r="86" spans="1:16" ht="18" customHeight="1">
      <c r="A86" s="133"/>
      <c r="B86" s="134"/>
      <c r="C86" s="134"/>
      <c r="D86" s="135"/>
      <c r="E86" s="8">
        <v>3</v>
      </c>
      <c r="F86" s="30"/>
      <c r="G86" s="78"/>
      <c r="H86" s="62"/>
      <c r="I86" s="29"/>
      <c r="J86" s="77">
        <f t="shared" si="15"/>
        <v>0</v>
      </c>
      <c r="K86" s="15"/>
      <c r="L86" s="15"/>
      <c r="M86" s="15"/>
      <c r="N86" s="15"/>
      <c r="O86" s="15"/>
      <c r="P86" s="15"/>
    </row>
    <row r="87" spans="1:16" ht="18" customHeight="1">
      <c r="A87" s="98" t="s">
        <v>58</v>
      </c>
      <c r="B87" s="104"/>
      <c r="C87" s="104"/>
      <c r="D87" s="105"/>
      <c r="E87" s="131" t="s">
        <v>31</v>
      </c>
      <c r="F87" s="132"/>
      <c r="G87" s="64" t="s">
        <v>51</v>
      </c>
      <c r="H87" s="65" t="s">
        <v>66</v>
      </c>
      <c r="I87" s="65"/>
      <c r="J87" s="46"/>
      <c r="K87" s="72">
        <f aca="true" t="shared" si="20" ref="K87:P87">+SUM(K88:K90)</f>
        <v>0</v>
      </c>
      <c r="L87" s="72">
        <f t="shared" si="20"/>
        <v>0</v>
      </c>
      <c r="M87" s="72">
        <f t="shared" si="20"/>
        <v>0</v>
      </c>
      <c r="N87" s="72">
        <f t="shared" si="20"/>
        <v>0</v>
      </c>
      <c r="O87" s="72">
        <f t="shared" si="20"/>
        <v>0</v>
      </c>
      <c r="P87" s="72">
        <f t="shared" si="20"/>
        <v>0</v>
      </c>
    </row>
    <row r="88" spans="1:16" ht="18" customHeight="1">
      <c r="A88" s="106"/>
      <c r="B88" s="107"/>
      <c r="C88" s="107"/>
      <c r="D88" s="108"/>
      <c r="E88" s="8">
        <v>1</v>
      </c>
      <c r="F88" s="30"/>
      <c r="G88" s="78"/>
      <c r="H88" s="62"/>
      <c r="I88" s="29"/>
      <c r="J88" s="77">
        <f t="shared" si="15"/>
        <v>0</v>
      </c>
      <c r="K88" s="15"/>
      <c r="L88" s="15"/>
      <c r="M88" s="15"/>
      <c r="N88" s="15"/>
      <c r="O88" s="15"/>
      <c r="P88" s="15"/>
    </row>
    <row r="89" spans="1:16" ht="18" customHeight="1">
      <c r="A89" s="106"/>
      <c r="B89" s="107"/>
      <c r="C89" s="107"/>
      <c r="D89" s="108"/>
      <c r="E89" s="8">
        <v>2</v>
      </c>
      <c r="F89" s="30"/>
      <c r="G89" s="78"/>
      <c r="H89" s="62"/>
      <c r="I89" s="29"/>
      <c r="J89" s="77">
        <f t="shared" si="15"/>
        <v>0</v>
      </c>
      <c r="K89" s="15"/>
      <c r="L89" s="15"/>
      <c r="M89" s="15"/>
      <c r="N89" s="15"/>
      <c r="O89" s="15"/>
      <c r="P89" s="15"/>
    </row>
    <row r="90" spans="1:16" ht="18" customHeight="1">
      <c r="A90" s="133"/>
      <c r="B90" s="134"/>
      <c r="C90" s="134"/>
      <c r="D90" s="135"/>
      <c r="E90" s="8">
        <v>3</v>
      </c>
      <c r="F90" s="30"/>
      <c r="G90" s="78"/>
      <c r="H90" s="62"/>
      <c r="I90" s="29"/>
      <c r="J90" s="77">
        <f t="shared" si="15"/>
        <v>0</v>
      </c>
      <c r="K90" s="15"/>
      <c r="L90" s="15"/>
      <c r="M90" s="15"/>
      <c r="N90" s="15"/>
      <c r="O90" s="15"/>
      <c r="P90" s="15"/>
    </row>
    <row r="91" spans="1:16" ht="19.5" customHeight="1">
      <c r="A91" s="122" t="s">
        <v>59</v>
      </c>
      <c r="B91" s="123"/>
      <c r="C91" s="123"/>
      <c r="D91" s="124"/>
      <c r="E91" s="131" t="s">
        <v>32</v>
      </c>
      <c r="F91" s="132"/>
      <c r="G91" s="64" t="s">
        <v>51</v>
      </c>
      <c r="H91" s="65" t="s">
        <v>66</v>
      </c>
      <c r="I91" s="65"/>
      <c r="J91" s="46"/>
      <c r="K91" s="72">
        <f aca="true" t="shared" si="21" ref="K91:P91">+SUM(K92:K94)</f>
        <v>0</v>
      </c>
      <c r="L91" s="72">
        <f t="shared" si="21"/>
        <v>0</v>
      </c>
      <c r="M91" s="72">
        <f t="shared" si="21"/>
        <v>0</v>
      </c>
      <c r="N91" s="72">
        <f t="shared" si="21"/>
        <v>0</v>
      </c>
      <c r="O91" s="72">
        <f t="shared" si="21"/>
        <v>0</v>
      </c>
      <c r="P91" s="72">
        <f t="shared" si="21"/>
        <v>0</v>
      </c>
    </row>
    <row r="92" spans="1:16" ht="18" customHeight="1">
      <c r="A92" s="125"/>
      <c r="B92" s="126"/>
      <c r="C92" s="126"/>
      <c r="D92" s="127"/>
      <c r="E92" s="8">
        <v>1</v>
      </c>
      <c r="F92" s="30"/>
      <c r="G92" s="78"/>
      <c r="H92" s="62"/>
      <c r="I92" s="29"/>
      <c r="J92" s="77">
        <f t="shared" si="15"/>
        <v>0</v>
      </c>
      <c r="K92" s="15"/>
      <c r="L92" s="15"/>
      <c r="M92" s="15"/>
      <c r="N92" s="15"/>
      <c r="O92" s="15"/>
      <c r="P92" s="15"/>
    </row>
    <row r="93" spans="1:16" ht="18" customHeight="1">
      <c r="A93" s="125"/>
      <c r="B93" s="126"/>
      <c r="C93" s="126"/>
      <c r="D93" s="127"/>
      <c r="E93" s="8">
        <v>2</v>
      </c>
      <c r="F93" s="30"/>
      <c r="G93" s="78"/>
      <c r="H93" s="62"/>
      <c r="I93" s="29"/>
      <c r="J93" s="77">
        <f t="shared" si="15"/>
        <v>0</v>
      </c>
      <c r="K93" s="15"/>
      <c r="L93" s="15"/>
      <c r="M93" s="15"/>
      <c r="N93" s="15"/>
      <c r="O93" s="15"/>
      <c r="P93" s="15"/>
    </row>
    <row r="94" spans="1:16" ht="18" customHeight="1">
      <c r="A94" s="128"/>
      <c r="B94" s="129"/>
      <c r="C94" s="129"/>
      <c r="D94" s="130"/>
      <c r="E94" s="8">
        <v>3</v>
      </c>
      <c r="F94" s="30"/>
      <c r="G94" s="78"/>
      <c r="H94" s="62"/>
      <c r="I94" s="29"/>
      <c r="J94" s="77">
        <f t="shared" si="15"/>
        <v>0</v>
      </c>
      <c r="K94" s="15"/>
      <c r="L94" s="15"/>
      <c r="M94" s="15"/>
      <c r="N94" s="15"/>
      <c r="O94" s="15"/>
      <c r="P94" s="15"/>
    </row>
    <row r="95" spans="1:16" ht="18" customHeight="1">
      <c r="A95" s="98" t="s">
        <v>60</v>
      </c>
      <c r="B95" s="104"/>
      <c r="C95" s="104"/>
      <c r="D95" s="105"/>
      <c r="E95" s="131" t="s">
        <v>33</v>
      </c>
      <c r="F95" s="132"/>
      <c r="G95" s="64" t="s">
        <v>51</v>
      </c>
      <c r="H95" s="65" t="s">
        <v>66</v>
      </c>
      <c r="I95" s="65"/>
      <c r="J95" s="46"/>
      <c r="K95" s="72">
        <f aca="true" t="shared" si="22" ref="K95:P95">+SUM(K96:K98)</f>
        <v>0</v>
      </c>
      <c r="L95" s="72">
        <f t="shared" si="22"/>
        <v>0</v>
      </c>
      <c r="M95" s="72">
        <f t="shared" si="22"/>
        <v>0</v>
      </c>
      <c r="N95" s="72">
        <f t="shared" si="22"/>
        <v>0</v>
      </c>
      <c r="O95" s="72">
        <f t="shared" si="22"/>
        <v>0</v>
      </c>
      <c r="P95" s="72">
        <f t="shared" si="22"/>
        <v>0</v>
      </c>
    </row>
    <row r="96" spans="1:16" ht="18" customHeight="1">
      <c r="A96" s="106"/>
      <c r="B96" s="107"/>
      <c r="C96" s="107"/>
      <c r="D96" s="108"/>
      <c r="E96" s="8">
        <v>1</v>
      </c>
      <c r="F96" s="30"/>
      <c r="G96" s="78"/>
      <c r="H96" s="62"/>
      <c r="I96" s="29"/>
      <c r="J96" s="77">
        <f t="shared" si="15"/>
        <v>0</v>
      </c>
      <c r="K96" s="15"/>
      <c r="L96" s="15"/>
      <c r="M96" s="15"/>
      <c r="N96" s="15"/>
      <c r="O96" s="15"/>
      <c r="P96" s="15"/>
    </row>
    <row r="97" spans="1:16" ht="18" customHeight="1">
      <c r="A97" s="106"/>
      <c r="B97" s="107"/>
      <c r="C97" s="107"/>
      <c r="D97" s="108"/>
      <c r="E97" s="8">
        <v>2</v>
      </c>
      <c r="F97" s="30"/>
      <c r="G97" s="78"/>
      <c r="H97" s="62"/>
      <c r="I97" s="29"/>
      <c r="J97" s="77">
        <f t="shared" si="15"/>
        <v>0</v>
      </c>
      <c r="K97" s="15"/>
      <c r="L97" s="15"/>
      <c r="M97" s="15"/>
      <c r="N97" s="15"/>
      <c r="O97" s="15"/>
      <c r="P97" s="15"/>
    </row>
    <row r="98" spans="1:16" ht="18" customHeight="1">
      <c r="A98" s="133"/>
      <c r="B98" s="134"/>
      <c r="C98" s="134"/>
      <c r="D98" s="135"/>
      <c r="E98" s="8">
        <v>3</v>
      </c>
      <c r="F98" s="30"/>
      <c r="G98" s="78"/>
      <c r="H98" s="62"/>
      <c r="I98" s="29"/>
      <c r="J98" s="77">
        <f t="shared" si="15"/>
        <v>0</v>
      </c>
      <c r="K98" s="15"/>
      <c r="L98" s="15"/>
      <c r="M98" s="15"/>
      <c r="N98" s="15"/>
      <c r="O98" s="15"/>
      <c r="P98" s="15"/>
    </row>
    <row r="99" spans="1:16" ht="18" customHeight="1">
      <c r="A99" s="98" t="s">
        <v>61</v>
      </c>
      <c r="B99" s="104"/>
      <c r="C99" s="104"/>
      <c r="D99" s="105"/>
      <c r="E99" s="131" t="s">
        <v>34</v>
      </c>
      <c r="F99" s="132"/>
      <c r="G99" s="64" t="s">
        <v>51</v>
      </c>
      <c r="H99" s="65" t="s">
        <v>66</v>
      </c>
      <c r="I99" s="65"/>
      <c r="J99" s="46"/>
      <c r="K99" s="72">
        <f aca="true" t="shared" si="23" ref="K99:P99">+SUM(K100:K102)</f>
        <v>0</v>
      </c>
      <c r="L99" s="72">
        <f t="shared" si="23"/>
        <v>0</v>
      </c>
      <c r="M99" s="72">
        <f t="shared" si="23"/>
        <v>0</v>
      </c>
      <c r="N99" s="72">
        <f t="shared" si="23"/>
        <v>0</v>
      </c>
      <c r="O99" s="72">
        <f t="shared" si="23"/>
        <v>0</v>
      </c>
      <c r="P99" s="72">
        <f t="shared" si="23"/>
        <v>0</v>
      </c>
    </row>
    <row r="100" spans="1:16" ht="18" customHeight="1">
      <c r="A100" s="106"/>
      <c r="B100" s="107"/>
      <c r="C100" s="107"/>
      <c r="D100" s="108"/>
      <c r="E100" s="8">
        <v>1</v>
      </c>
      <c r="F100" s="30"/>
      <c r="G100" s="78"/>
      <c r="H100" s="62"/>
      <c r="I100" s="29"/>
      <c r="J100" s="77">
        <f t="shared" si="15"/>
        <v>0</v>
      </c>
      <c r="K100" s="15"/>
      <c r="L100" s="15"/>
      <c r="M100" s="15"/>
      <c r="N100" s="15"/>
      <c r="O100" s="15"/>
      <c r="P100" s="15"/>
    </row>
    <row r="101" spans="1:16" ht="18" customHeight="1">
      <c r="A101" s="106"/>
      <c r="B101" s="107"/>
      <c r="C101" s="107"/>
      <c r="D101" s="108"/>
      <c r="E101" s="8">
        <v>2</v>
      </c>
      <c r="F101" s="30"/>
      <c r="G101" s="78"/>
      <c r="H101" s="62"/>
      <c r="I101" s="29"/>
      <c r="J101" s="77">
        <f t="shared" si="15"/>
        <v>0</v>
      </c>
      <c r="K101" s="15"/>
      <c r="L101" s="15"/>
      <c r="M101" s="15"/>
      <c r="N101" s="15"/>
      <c r="O101" s="15"/>
      <c r="P101" s="15"/>
    </row>
    <row r="102" spans="1:16" ht="18" customHeight="1">
      <c r="A102" s="133"/>
      <c r="B102" s="134"/>
      <c r="C102" s="134"/>
      <c r="D102" s="135"/>
      <c r="E102" s="8">
        <v>3</v>
      </c>
      <c r="F102" s="30"/>
      <c r="G102" s="78"/>
      <c r="H102" s="62"/>
      <c r="I102" s="29"/>
      <c r="J102" s="77">
        <f t="shared" si="15"/>
        <v>0</v>
      </c>
      <c r="K102" s="15"/>
      <c r="L102" s="15"/>
      <c r="M102" s="15"/>
      <c r="N102" s="15"/>
      <c r="O102" s="15"/>
      <c r="P102" s="15"/>
    </row>
    <row r="103" spans="1:16" ht="39" customHeight="1">
      <c r="A103" s="95" t="s">
        <v>64</v>
      </c>
      <c r="B103" s="96"/>
      <c r="C103" s="96"/>
      <c r="D103" s="96"/>
      <c r="E103" s="96"/>
      <c r="F103" s="96"/>
      <c r="G103" s="96"/>
      <c r="H103" s="96"/>
      <c r="I103" s="97"/>
      <c r="J103" s="75">
        <f>+SUM(K103:P103)</f>
        <v>0</v>
      </c>
      <c r="K103" s="74">
        <f aca="true" t="shared" si="24" ref="K103:P103">+SUM(K66,K44,K40,K18,K13,K8)</f>
        <v>0</v>
      </c>
      <c r="L103" s="74">
        <f t="shared" si="24"/>
        <v>0</v>
      </c>
      <c r="M103" s="74">
        <f t="shared" si="24"/>
        <v>0</v>
      </c>
      <c r="N103" s="74">
        <f t="shared" si="24"/>
        <v>0</v>
      </c>
      <c r="O103" s="74">
        <f t="shared" si="24"/>
        <v>0</v>
      </c>
      <c r="P103" s="74">
        <f t="shared" si="24"/>
        <v>0</v>
      </c>
    </row>
    <row r="104" spans="1:16" ht="15">
      <c r="A104" s="120" t="s">
        <v>83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1:143" s="33" customFormat="1" ht="15">
      <c r="A105" s="121" t="s">
        <v>70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32"/>
      <c r="L105" s="32"/>
      <c r="M105" s="32"/>
      <c r="N105" s="32"/>
      <c r="O105" s="32"/>
      <c r="P105" s="32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</row>
    <row r="106" spans="7:10" ht="12.75">
      <c r="G106" s="6"/>
      <c r="H106" s="34"/>
      <c r="I106" s="34"/>
      <c r="J106" s="6"/>
    </row>
    <row r="107" spans="7:10" ht="12.75">
      <c r="G107" s="6"/>
      <c r="H107" s="34"/>
      <c r="I107" s="34"/>
      <c r="J107" s="6"/>
    </row>
    <row r="108" spans="7:10" ht="12.75">
      <c r="G108" s="6"/>
      <c r="H108" s="34"/>
      <c r="I108" s="34"/>
      <c r="J108" s="6"/>
    </row>
    <row r="109" spans="7:10" ht="12.75">
      <c r="G109" s="6"/>
      <c r="H109" s="34"/>
      <c r="I109" s="34"/>
      <c r="J109" s="6"/>
    </row>
    <row r="110" spans="7:10" ht="12.75">
      <c r="G110" s="6"/>
      <c r="H110" s="34"/>
      <c r="I110" s="34"/>
      <c r="J110" s="6"/>
    </row>
    <row r="111" spans="7:10" ht="12.75">
      <c r="G111" s="6"/>
      <c r="H111" s="34"/>
      <c r="I111" s="34"/>
      <c r="J111" s="6"/>
    </row>
    <row r="112" spans="7:10" ht="12.75">
      <c r="G112" s="6"/>
      <c r="H112" s="34"/>
      <c r="I112" s="34"/>
      <c r="J112" s="6"/>
    </row>
    <row r="113" spans="7:10" ht="12.75">
      <c r="G113" s="6"/>
      <c r="H113" s="34"/>
      <c r="I113" s="34"/>
      <c r="J113" s="6"/>
    </row>
    <row r="114" spans="7:10" ht="12.75">
      <c r="G114" s="6"/>
      <c r="H114" s="34"/>
      <c r="I114" s="34"/>
      <c r="J114" s="6"/>
    </row>
    <row r="115" spans="7:10" ht="12.75">
      <c r="G115" s="6"/>
      <c r="H115" s="34"/>
      <c r="I115" s="34"/>
      <c r="J115" s="6"/>
    </row>
    <row r="116" spans="7:10" ht="12.75">
      <c r="G116" s="6"/>
      <c r="H116" s="34"/>
      <c r="I116" s="34"/>
      <c r="J116" s="6"/>
    </row>
    <row r="117" spans="8:10" ht="12.75">
      <c r="H117" s="34"/>
      <c r="I117" s="34"/>
      <c r="J117" s="35"/>
    </row>
    <row r="118" spans="8:10" ht="12.75">
      <c r="H118" s="34"/>
      <c r="I118" s="34"/>
      <c r="J118" s="35"/>
    </row>
    <row r="119" spans="8:10" ht="12.75">
      <c r="H119" s="34"/>
      <c r="I119" s="34"/>
      <c r="J119" s="35"/>
    </row>
    <row r="120" spans="8:10" ht="12.75">
      <c r="H120" s="34"/>
      <c r="I120" s="34"/>
      <c r="J120" s="35"/>
    </row>
    <row r="121" spans="8:10" ht="12.75">
      <c r="H121" s="34"/>
      <c r="I121" s="34"/>
      <c r="J121" s="35"/>
    </row>
    <row r="122" spans="8:10" ht="12.75">
      <c r="H122" s="34"/>
      <c r="I122" s="34"/>
      <c r="J122" s="35"/>
    </row>
    <row r="123" spans="8:10" ht="12.75">
      <c r="H123" s="34"/>
      <c r="I123" s="34"/>
      <c r="J123" s="35"/>
    </row>
  </sheetData>
  <sheetProtection/>
  <mergeCells count="69">
    <mergeCell ref="A103:I103"/>
    <mergeCell ref="A104:P104"/>
    <mergeCell ref="A105:J105"/>
    <mergeCell ref="A91:D94"/>
    <mergeCell ref="E91:F91"/>
    <mergeCell ref="A95:D98"/>
    <mergeCell ref="E95:F95"/>
    <mergeCell ref="A99:D102"/>
    <mergeCell ref="E99:F99"/>
    <mergeCell ref="A79:D82"/>
    <mergeCell ref="E79:F79"/>
    <mergeCell ref="A83:D86"/>
    <mergeCell ref="E83:F83"/>
    <mergeCell ref="A87:D90"/>
    <mergeCell ref="E87:F87"/>
    <mergeCell ref="A67:D70"/>
    <mergeCell ref="E67:F67"/>
    <mergeCell ref="A71:D74"/>
    <mergeCell ref="E71:F71"/>
    <mergeCell ref="A75:D78"/>
    <mergeCell ref="E75:F75"/>
    <mergeCell ref="A60:A63"/>
    <mergeCell ref="B60:B63"/>
    <mergeCell ref="C60:C63"/>
    <mergeCell ref="D60:D63"/>
    <mergeCell ref="E60:F60"/>
    <mergeCell ref="A66:H66"/>
    <mergeCell ref="A40:H40"/>
    <mergeCell ref="A44:H44"/>
    <mergeCell ref="A50:A53"/>
    <mergeCell ref="B50:B53"/>
    <mergeCell ref="C50:C53"/>
    <mergeCell ref="D50:D53"/>
    <mergeCell ref="E50:H50"/>
    <mergeCell ref="A30:A34"/>
    <mergeCell ref="B30:B34"/>
    <mergeCell ref="C30:C34"/>
    <mergeCell ref="D30:D34"/>
    <mergeCell ref="E30:H30"/>
    <mergeCell ref="A35:A39"/>
    <mergeCell ref="B35:B39"/>
    <mergeCell ref="C35:C39"/>
    <mergeCell ref="D35:D39"/>
    <mergeCell ref="E35:H35"/>
    <mergeCell ref="G16:H16"/>
    <mergeCell ref="G17:H17"/>
    <mergeCell ref="A18:H18"/>
    <mergeCell ref="A25:A29"/>
    <mergeCell ref="B25:B29"/>
    <mergeCell ref="C25:C29"/>
    <mergeCell ref="D25:D29"/>
    <mergeCell ref="E25:F25"/>
    <mergeCell ref="A8:H8"/>
    <mergeCell ref="J8:J9"/>
    <mergeCell ref="A9:D12"/>
    <mergeCell ref="E9:F9"/>
    <mergeCell ref="A13:H13"/>
    <mergeCell ref="J13:J14"/>
    <mergeCell ref="A14:D17"/>
    <mergeCell ref="E14:F14"/>
    <mergeCell ref="G14:H14"/>
    <mergeCell ref="G15:H15"/>
    <mergeCell ref="A1:P1"/>
    <mergeCell ref="A3:P3"/>
    <mergeCell ref="A4:P4"/>
    <mergeCell ref="A5:I7"/>
    <mergeCell ref="J5:J7"/>
    <mergeCell ref="K5:P5"/>
    <mergeCell ref="A2:P2"/>
  </mergeCells>
  <dataValidations count="1">
    <dataValidation type="list" allowBlank="1" showInputMessage="1" showErrorMessage="1" sqref="G10:G12">
      <formula1>"Proje Yöneticisi, Proje Yürütücüsü, Araştırmacı,Danışman, Yardımcı Personel"</formula1>
    </dataValidation>
  </dataValidations>
  <printOptions/>
  <pageMargins left="0.61" right="0.55" top="0.54" bottom="0.42" header="0.27" footer="0.17"/>
  <pageSetup fitToHeight="2" fitToWidth="1" horizontalDpi="600" verticalDpi="600" orientation="portrait" paperSize="9" scale="41" r:id="rId1"/>
  <headerFooter alignWithMargins="0">
    <oddHeader>&amp;C&amp;"Times New Roman,Kalın"&amp;11PROJE BÜTÇE TABLOSU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23"/>
  <sheetViews>
    <sheetView zoomScale="70" zoomScaleNormal="70" zoomScalePageLayoutView="0" workbookViewId="0" topLeftCell="A1">
      <selection activeCell="I21" sqref="I21"/>
    </sheetView>
  </sheetViews>
  <sheetFormatPr defaultColWidth="9.140625" defaultRowHeight="12.75"/>
  <cols>
    <col min="1" max="1" width="3.140625" style="6" customWidth="1"/>
    <col min="2" max="3" width="2.28125" style="6" bestFit="1" customWidth="1"/>
    <col min="4" max="5" width="3.140625" style="6" customWidth="1"/>
    <col min="6" max="6" width="64.140625" style="6" customWidth="1"/>
    <col min="7" max="7" width="20.28125" style="34" customWidth="1"/>
    <col min="8" max="8" width="15.57421875" style="7" customWidth="1"/>
    <col min="9" max="9" width="22.421875" style="7" customWidth="1"/>
    <col min="10" max="10" width="16.57421875" style="36" customWidth="1"/>
    <col min="11" max="16" width="16.140625" style="6" customWidth="1"/>
    <col min="17" max="16384" width="9.140625" style="6" customWidth="1"/>
  </cols>
  <sheetData>
    <row r="1" spans="1:16" s="3" customFormat="1" ht="21" customHeight="1">
      <c r="A1" s="161" t="s">
        <v>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s="3" customFormat="1" ht="21" customHeight="1">
      <c r="A2" s="161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" customFormat="1" ht="21" customHeight="1">
      <c r="A3" s="161" t="s">
        <v>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3" customFormat="1" ht="21" customHeight="1">
      <c r="A4" s="161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3" customFormat="1" ht="29.25" customHeight="1">
      <c r="A5" s="162" t="s">
        <v>52</v>
      </c>
      <c r="B5" s="163"/>
      <c r="C5" s="163"/>
      <c r="D5" s="163"/>
      <c r="E5" s="163"/>
      <c r="F5" s="163"/>
      <c r="G5" s="163"/>
      <c r="H5" s="163"/>
      <c r="I5" s="164"/>
      <c r="J5" s="171" t="s">
        <v>35</v>
      </c>
      <c r="K5" s="174" t="s">
        <v>48</v>
      </c>
      <c r="L5" s="174"/>
      <c r="M5" s="174"/>
      <c r="N5" s="174"/>
      <c r="O5" s="174"/>
      <c r="P5" s="174"/>
    </row>
    <row r="6" spans="1:16" s="3" customFormat="1" ht="47.25" customHeight="1">
      <c r="A6" s="165"/>
      <c r="B6" s="166"/>
      <c r="C6" s="166"/>
      <c r="D6" s="166"/>
      <c r="E6" s="166"/>
      <c r="F6" s="166"/>
      <c r="G6" s="166"/>
      <c r="H6" s="166"/>
      <c r="I6" s="167"/>
      <c r="J6" s="172"/>
      <c r="K6" s="1">
        <v>1</v>
      </c>
      <c r="L6" s="1">
        <v>2</v>
      </c>
      <c r="M6" s="1">
        <v>3</v>
      </c>
      <c r="N6" s="1">
        <v>4</v>
      </c>
      <c r="O6" s="1">
        <v>5</v>
      </c>
      <c r="P6" s="1">
        <v>6</v>
      </c>
    </row>
    <row r="7" spans="1:16" s="4" customFormat="1" ht="39" customHeight="1">
      <c r="A7" s="168"/>
      <c r="B7" s="169"/>
      <c r="C7" s="169"/>
      <c r="D7" s="169"/>
      <c r="E7" s="169"/>
      <c r="F7" s="169"/>
      <c r="G7" s="169"/>
      <c r="H7" s="169"/>
      <c r="I7" s="170"/>
      <c r="J7" s="173"/>
      <c r="K7" s="2" t="s">
        <v>69</v>
      </c>
      <c r="L7" s="2" t="s">
        <v>69</v>
      </c>
      <c r="M7" s="2" t="s">
        <v>69</v>
      </c>
      <c r="N7" s="2" t="s">
        <v>69</v>
      </c>
      <c r="O7" s="2" t="s">
        <v>69</v>
      </c>
      <c r="P7" s="2" t="s">
        <v>69</v>
      </c>
    </row>
    <row r="8" spans="1:16" ht="36.75" customHeight="1">
      <c r="A8" s="149" t="s">
        <v>71</v>
      </c>
      <c r="B8" s="149"/>
      <c r="C8" s="149"/>
      <c r="D8" s="149"/>
      <c r="E8" s="149"/>
      <c r="F8" s="149"/>
      <c r="G8" s="149"/>
      <c r="H8" s="149"/>
      <c r="I8" s="38"/>
      <c r="J8" s="150">
        <f>+SUM(K8:P8)</f>
        <v>0</v>
      </c>
      <c r="K8" s="58">
        <f aca="true" t="shared" si="0" ref="K8:P8">+SUM(K10:K12)</f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</row>
    <row r="9" spans="1:16" ht="40.5" customHeight="1">
      <c r="A9" s="98" t="s">
        <v>39</v>
      </c>
      <c r="B9" s="152"/>
      <c r="C9" s="152"/>
      <c r="D9" s="153"/>
      <c r="E9" s="157" t="s">
        <v>41</v>
      </c>
      <c r="F9" s="158"/>
      <c r="G9" s="64" t="s">
        <v>67</v>
      </c>
      <c r="H9" s="83" t="s">
        <v>68</v>
      </c>
      <c r="I9" s="37" t="s">
        <v>65</v>
      </c>
      <c r="J9" s="151"/>
      <c r="K9" s="57"/>
      <c r="L9" s="57"/>
      <c r="M9" s="57"/>
      <c r="N9" s="57"/>
      <c r="O9" s="57"/>
      <c r="P9" s="57"/>
    </row>
    <row r="10" spans="1:16" ht="18" customHeight="1">
      <c r="A10" s="154"/>
      <c r="B10" s="155"/>
      <c r="C10" s="155"/>
      <c r="D10" s="156"/>
      <c r="E10" s="8">
        <v>1</v>
      </c>
      <c r="F10" s="8"/>
      <c r="G10" s="52"/>
      <c r="H10" s="53"/>
      <c r="I10" s="48"/>
      <c r="J10" s="76">
        <f>+I10*H10</f>
        <v>0</v>
      </c>
      <c r="K10" s="60"/>
      <c r="L10" s="60"/>
      <c r="M10" s="60"/>
      <c r="N10" s="60"/>
      <c r="O10" s="60"/>
      <c r="P10" s="60"/>
    </row>
    <row r="11" spans="1:16" ht="18" customHeight="1">
      <c r="A11" s="154"/>
      <c r="B11" s="155"/>
      <c r="C11" s="155"/>
      <c r="D11" s="156"/>
      <c r="E11" s="8">
        <v>2</v>
      </c>
      <c r="F11" s="8"/>
      <c r="G11" s="52"/>
      <c r="H11" s="53"/>
      <c r="I11" s="48"/>
      <c r="J11" s="76">
        <f>+I11*H11</f>
        <v>0</v>
      </c>
      <c r="K11" s="60"/>
      <c r="L11" s="60"/>
      <c r="M11" s="60"/>
      <c r="N11" s="60"/>
      <c r="O11" s="60"/>
      <c r="P11" s="60"/>
    </row>
    <row r="12" spans="1:16" ht="18" customHeight="1">
      <c r="A12" s="154"/>
      <c r="B12" s="155"/>
      <c r="C12" s="155"/>
      <c r="D12" s="156"/>
      <c r="E12" s="8">
        <v>3</v>
      </c>
      <c r="F12" s="8"/>
      <c r="G12" s="52"/>
      <c r="H12" s="53"/>
      <c r="I12" s="48"/>
      <c r="J12" s="76">
        <f>+I12*H12</f>
        <v>0</v>
      </c>
      <c r="K12" s="60"/>
      <c r="L12" s="60"/>
      <c r="M12" s="60"/>
      <c r="N12" s="60"/>
      <c r="O12" s="60"/>
      <c r="P12" s="60"/>
    </row>
    <row r="13" spans="1:16" ht="36" customHeight="1">
      <c r="A13" s="95" t="s">
        <v>43</v>
      </c>
      <c r="B13" s="96"/>
      <c r="C13" s="96"/>
      <c r="D13" s="96"/>
      <c r="E13" s="96"/>
      <c r="F13" s="96"/>
      <c r="G13" s="96"/>
      <c r="H13" s="96"/>
      <c r="I13" s="5"/>
      <c r="J13" s="150">
        <f>+SUM(K13:P13)</f>
        <v>0</v>
      </c>
      <c r="K13" s="58">
        <f aca="true" t="shared" si="1" ref="K13:P13">+SUM(K15:K17)</f>
        <v>0</v>
      </c>
      <c r="L13" s="58">
        <f t="shared" si="1"/>
        <v>0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8">
        <f t="shared" si="1"/>
        <v>0</v>
      </c>
    </row>
    <row r="14" spans="1:16" ht="35.25" customHeight="1">
      <c r="A14" s="98" t="s">
        <v>42</v>
      </c>
      <c r="B14" s="152"/>
      <c r="C14" s="152"/>
      <c r="D14" s="153"/>
      <c r="E14" s="157" t="s">
        <v>49</v>
      </c>
      <c r="F14" s="158"/>
      <c r="G14" s="159" t="s">
        <v>68</v>
      </c>
      <c r="H14" s="160"/>
      <c r="I14" s="37" t="s">
        <v>73</v>
      </c>
      <c r="J14" s="151"/>
      <c r="K14" s="57"/>
      <c r="L14" s="57"/>
      <c r="M14" s="57"/>
      <c r="N14" s="57"/>
      <c r="O14" s="57"/>
      <c r="P14" s="57"/>
    </row>
    <row r="15" spans="1:16" ht="18" customHeight="1">
      <c r="A15" s="154"/>
      <c r="B15" s="155"/>
      <c r="C15" s="155"/>
      <c r="D15" s="156"/>
      <c r="E15" s="8">
        <v>1</v>
      </c>
      <c r="F15" s="8"/>
      <c r="G15" s="143"/>
      <c r="H15" s="144"/>
      <c r="I15" s="48"/>
      <c r="J15" s="76">
        <f>+I15*H15</f>
        <v>0</v>
      </c>
      <c r="K15" s="60"/>
      <c r="L15" s="60"/>
      <c r="M15" s="60"/>
      <c r="N15" s="60"/>
      <c r="O15" s="60"/>
      <c r="P15" s="60"/>
    </row>
    <row r="16" spans="1:16" ht="18" customHeight="1">
      <c r="A16" s="154"/>
      <c r="B16" s="155"/>
      <c r="C16" s="155"/>
      <c r="D16" s="156"/>
      <c r="E16" s="8">
        <v>2</v>
      </c>
      <c r="F16" s="8"/>
      <c r="G16" s="143"/>
      <c r="H16" s="144"/>
      <c r="I16" s="48"/>
      <c r="J16" s="76">
        <f>+I16*H16</f>
        <v>0</v>
      </c>
      <c r="K16" s="60"/>
      <c r="L16" s="60"/>
      <c r="M16" s="60"/>
      <c r="N16" s="60"/>
      <c r="O16" s="60"/>
      <c r="P16" s="60"/>
    </row>
    <row r="17" spans="1:16" ht="18" customHeight="1">
      <c r="A17" s="154"/>
      <c r="B17" s="155"/>
      <c r="C17" s="155"/>
      <c r="D17" s="156"/>
      <c r="E17" s="8">
        <v>3</v>
      </c>
      <c r="F17" s="8"/>
      <c r="G17" s="143"/>
      <c r="H17" s="144"/>
      <c r="I17" s="48"/>
      <c r="J17" s="76">
        <f>+I17*H17</f>
        <v>0</v>
      </c>
      <c r="K17" s="60"/>
      <c r="L17" s="60"/>
      <c r="M17" s="60"/>
      <c r="N17" s="60"/>
      <c r="O17" s="60"/>
      <c r="P17" s="60"/>
    </row>
    <row r="18" spans="1:16" ht="60" customHeight="1">
      <c r="A18" s="95" t="s">
        <v>63</v>
      </c>
      <c r="B18" s="96"/>
      <c r="C18" s="96"/>
      <c r="D18" s="96"/>
      <c r="E18" s="96"/>
      <c r="F18" s="145"/>
      <c r="G18" s="145"/>
      <c r="H18" s="146"/>
      <c r="I18" s="59" t="s">
        <v>72</v>
      </c>
      <c r="J18" s="61">
        <f aca="true" t="shared" si="2" ref="J18:J24">+SUM(K18:P18)</f>
        <v>0</v>
      </c>
      <c r="K18" s="56">
        <f aca="true" t="shared" si="3" ref="K18:P18">+SUM(K19:K24,K25,K30,K35)</f>
        <v>0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0</v>
      </c>
      <c r="P18" s="56">
        <f t="shared" si="3"/>
        <v>0</v>
      </c>
    </row>
    <row r="19" spans="1:16" ht="18" customHeight="1">
      <c r="A19" s="8">
        <v>3</v>
      </c>
      <c r="B19" s="11">
        <v>2</v>
      </c>
      <c r="C19" s="11">
        <v>1</v>
      </c>
      <c r="D19" s="8">
        <v>1</v>
      </c>
      <c r="E19" s="47"/>
      <c r="F19" s="12" t="s">
        <v>0</v>
      </c>
      <c r="G19" s="13"/>
      <c r="H19" s="14"/>
      <c r="I19" s="14"/>
      <c r="J19" s="77">
        <f t="shared" si="2"/>
        <v>0</v>
      </c>
      <c r="K19" s="9"/>
      <c r="L19" s="9"/>
      <c r="M19" s="9"/>
      <c r="N19" s="9"/>
      <c r="O19" s="9"/>
      <c r="P19" s="9"/>
    </row>
    <row r="20" spans="1:16" ht="18" customHeight="1">
      <c r="A20" s="8">
        <v>3</v>
      </c>
      <c r="B20" s="11">
        <v>2</v>
      </c>
      <c r="C20" s="11">
        <v>1</v>
      </c>
      <c r="D20" s="8">
        <v>2</v>
      </c>
      <c r="E20" s="8"/>
      <c r="F20" s="12" t="s">
        <v>1</v>
      </c>
      <c r="G20" s="13"/>
      <c r="H20" s="14"/>
      <c r="I20" s="14"/>
      <c r="J20" s="77">
        <f t="shared" si="2"/>
        <v>0</v>
      </c>
      <c r="K20" s="9"/>
      <c r="L20" s="9"/>
      <c r="M20" s="9"/>
      <c r="N20" s="9"/>
      <c r="O20" s="9"/>
      <c r="P20" s="9"/>
    </row>
    <row r="21" spans="1:16" ht="18" customHeight="1">
      <c r="A21" s="8">
        <v>3</v>
      </c>
      <c r="B21" s="11">
        <v>2</v>
      </c>
      <c r="C21" s="11">
        <v>1</v>
      </c>
      <c r="D21" s="8">
        <v>3</v>
      </c>
      <c r="E21" s="8"/>
      <c r="F21" s="12" t="s">
        <v>2</v>
      </c>
      <c r="G21" s="13"/>
      <c r="H21" s="14"/>
      <c r="I21" s="14"/>
      <c r="J21" s="77">
        <f t="shared" si="2"/>
        <v>0</v>
      </c>
      <c r="K21" s="9"/>
      <c r="L21" s="9"/>
      <c r="M21" s="9"/>
      <c r="N21" s="9"/>
      <c r="O21" s="9"/>
      <c r="P21" s="9"/>
    </row>
    <row r="22" spans="1:16" ht="18" customHeight="1">
      <c r="A22" s="8">
        <v>3</v>
      </c>
      <c r="B22" s="11">
        <v>2</v>
      </c>
      <c r="C22" s="11">
        <v>1</v>
      </c>
      <c r="D22" s="8">
        <v>4</v>
      </c>
      <c r="E22" s="8"/>
      <c r="F22" s="12" t="s">
        <v>3</v>
      </c>
      <c r="G22" s="13"/>
      <c r="H22" s="14"/>
      <c r="I22" s="14"/>
      <c r="J22" s="77">
        <f t="shared" si="2"/>
        <v>0</v>
      </c>
      <c r="K22" s="9"/>
      <c r="L22" s="9"/>
      <c r="M22" s="9"/>
      <c r="N22" s="9"/>
      <c r="O22" s="9"/>
      <c r="P22" s="9"/>
    </row>
    <row r="23" spans="1:16" ht="18" customHeight="1">
      <c r="A23" s="8">
        <v>3</v>
      </c>
      <c r="B23" s="11">
        <v>2</v>
      </c>
      <c r="C23" s="11">
        <v>1</v>
      </c>
      <c r="D23" s="8">
        <v>5</v>
      </c>
      <c r="E23" s="8"/>
      <c r="F23" s="12" t="s">
        <v>4</v>
      </c>
      <c r="G23" s="13"/>
      <c r="H23" s="14"/>
      <c r="I23" s="14"/>
      <c r="J23" s="77">
        <f t="shared" si="2"/>
        <v>0</v>
      </c>
      <c r="K23" s="9"/>
      <c r="L23" s="9"/>
      <c r="M23" s="9"/>
      <c r="N23" s="9"/>
      <c r="O23" s="9"/>
      <c r="P23" s="9"/>
    </row>
    <row r="24" spans="1:16" ht="18" customHeight="1">
      <c r="A24" s="8">
        <v>3</v>
      </c>
      <c r="B24" s="11">
        <v>2</v>
      </c>
      <c r="C24" s="11">
        <v>3</v>
      </c>
      <c r="D24" s="8">
        <v>2</v>
      </c>
      <c r="E24" s="44"/>
      <c r="F24" s="49" t="s">
        <v>5</v>
      </c>
      <c r="G24" s="50"/>
      <c r="H24" s="51"/>
      <c r="I24" s="14"/>
      <c r="J24" s="77">
        <f t="shared" si="2"/>
        <v>0</v>
      </c>
      <c r="K24" s="9"/>
      <c r="L24" s="9"/>
      <c r="M24" s="9"/>
      <c r="N24" s="9"/>
      <c r="O24" s="9"/>
      <c r="P24" s="9"/>
    </row>
    <row r="25" spans="1:16" ht="18" customHeight="1">
      <c r="A25" s="136">
        <v>3</v>
      </c>
      <c r="B25" s="139">
        <v>2</v>
      </c>
      <c r="C25" s="139">
        <v>6</v>
      </c>
      <c r="D25" s="147">
        <v>1</v>
      </c>
      <c r="E25" s="131" t="s">
        <v>6</v>
      </c>
      <c r="F25" s="148"/>
      <c r="G25" s="70"/>
      <c r="H25" s="71"/>
      <c r="I25" s="83"/>
      <c r="J25" s="67">
        <f aca="true" t="shared" si="4" ref="J25:P25">+SUM(J26:J29)</f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  <c r="O25" s="69">
        <f t="shared" si="4"/>
        <v>0</v>
      </c>
      <c r="P25" s="69">
        <f t="shared" si="4"/>
        <v>0</v>
      </c>
    </row>
    <row r="26" spans="1:16" ht="18" customHeight="1">
      <c r="A26" s="137"/>
      <c r="B26" s="140"/>
      <c r="C26" s="140"/>
      <c r="D26" s="137"/>
      <c r="E26" s="31">
        <v>1</v>
      </c>
      <c r="F26" s="12"/>
      <c r="G26" s="13"/>
      <c r="H26" s="14"/>
      <c r="I26" s="14"/>
      <c r="J26" s="77">
        <f>+SUM(K26:P26)</f>
        <v>0</v>
      </c>
      <c r="K26" s="9"/>
      <c r="L26" s="9"/>
      <c r="M26" s="9"/>
      <c r="N26" s="9"/>
      <c r="O26" s="9"/>
      <c r="P26" s="9"/>
    </row>
    <row r="27" spans="1:16" ht="18" customHeight="1">
      <c r="A27" s="137"/>
      <c r="B27" s="140"/>
      <c r="C27" s="140"/>
      <c r="D27" s="137"/>
      <c r="E27" s="8">
        <v>2</v>
      </c>
      <c r="F27" s="12"/>
      <c r="G27" s="13"/>
      <c r="H27" s="14"/>
      <c r="I27" s="14"/>
      <c r="J27" s="77">
        <f>+SUM(K27:P27)</f>
        <v>0</v>
      </c>
      <c r="K27" s="9"/>
      <c r="L27" s="9"/>
      <c r="M27" s="9"/>
      <c r="N27" s="9"/>
      <c r="O27" s="9"/>
      <c r="P27" s="9"/>
    </row>
    <row r="28" spans="1:16" ht="18" customHeight="1">
      <c r="A28" s="137"/>
      <c r="B28" s="140"/>
      <c r="C28" s="140"/>
      <c r="D28" s="137"/>
      <c r="E28" s="8">
        <v>3</v>
      </c>
      <c r="F28" s="12"/>
      <c r="G28" s="13"/>
      <c r="H28" s="14"/>
      <c r="I28" s="14"/>
      <c r="J28" s="77">
        <f>+SUM(K28:P28)</f>
        <v>0</v>
      </c>
      <c r="K28" s="9"/>
      <c r="L28" s="9"/>
      <c r="M28" s="9"/>
      <c r="N28" s="9"/>
      <c r="O28" s="9"/>
      <c r="P28" s="9"/>
    </row>
    <row r="29" spans="1:16" ht="18" customHeight="1">
      <c r="A29" s="138"/>
      <c r="B29" s="141"/>
      <c r="C29" s="141"/>
      <c r="D29" s="138"/>
      <c r="E29" s="8">
        <v>4</v>
      </c>
      <c r="F29" s="12"/>
      <c r="G29" s="13"/>
      <c r="H29" s="14"/>
      <c r="I29" s="14"/>
      <c r="J29" s="77">
        <f>+SUM(K29:P29)</f>
        <v>0</v>
      </c>
      <c r="K29" s="9"/>
      <c r="L29" s="9"/>
      <c r="M29" s="9"/>
      <c r="N29" s="9"/>
      <c r="O29" s="9"/>
      <c r="P29" s="9"/>
    </row>
    <row r="30" spans="1:143" s="22" customFormat="1" ht="17.25" customHeight="1">
      <c r="A30" s="136">
        <v>3</v>
      </c>
      <c r="B30" s="139">
        <v>2</v>
      </c>
      <c r="C30" s="139">
        <v>6</v>
      </c>
      <c r="D30" s="136">
        <v>90</v>
      </c>
      <c r="E30" s="131" t="s">
        <v>7</v>
      </c>
      <c r="F30" s="142"/>
      <c r="G30" s="142"/>
      <c r="H30" s="132"/>
      <c r="I30" s="83"/>
      <c r="J30" s="67">
        <f aca="true" t="shared" si="5" ref="J30:P30">+SUM(J31:J34)</f>
        <v>0</v>
      </c>
      <c r="K30" s="69">
        <f t="shared" si="5"/>
        <v>0</v>
      </c>
      <c r="L30" s="69">
        <f t="shared" si="5"/>
        <v>0</v>
      </c>
      <c r="M30" s="69">
        <f t="shared" si="5"/>
        <v>0</v>
      </c>
      <c r="N30" s="69">
        <f t="shared" si="5"/>
        <v>0</v>
      </c>
      <c r="O30" s="69">
        <f t="shared" si="5"/>
        <v>0</v>
      </c>
      <c r="P30" s="69">
        <f t="shared" si="5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</row>
    <row r="31" spans="1:143" s="22" customFormat="1" ht="18.75" customHeight="1">
      <c r="A31" s="137"/>
      <c r="B31" s="140"/>
      <c r="C31" s="140"/>
      <c r="D31" s="137"/>
      <c r="E31" s="16">
        <v>1</v>
      </c>
      <c r="F31" s="18"/>
      <c r="G31" s="19"/>
      <c r="H31" s="20"/>
      <c r="I31" s="20"/>
      <c r="J31" s="77">
        <f>+SUM(K31:P31)</f>
        <v>0</v>
      </c>
      <c r="K31" s="21"/>
      <c r="L31" s="21"/>
      <c r="M31" s="21"/>
      <c r="N31" s="21"/>
      <c r="O31" s="21"/>
      <c r="P31" s="2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1:143" s="22" customFormat="1" ht="18.75" customHeight="1">
      <c r="A32" s="137"/>
      <c r="B32" s="140"/>
      <c r="C32" s="140"/>
      <c r="D32" s="137"/>
      <c r="E32" s="16">
        <v>2</v>
      </c>
      <c r="F32" s="18"/>
      <c r="G32" s="19"/>
      <c r="H32" s="20"/>
      <c r="I32" s="20"/>
      <c r="J32" s="77">
        <f>+SUM(K32:P32)</f>
        <v>0</v>
      </c>
      <c r="K32" s="21"/>
      <c r="L32" s="21"/>
      <c r="M32" s="21"/>
      <c r="N32" s="21"/>
      <c r="O32" s="21"/>
      <c r="P32" s="2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1:143" s="22" customFormat="1" ht="18.75" customHeight="1">
      <c r="A33" s="137"/>
      <c r="B33" s="140"/>
      <c r="C33" s="140"/>
      <c r="D33" s="137"/>
      <c r="E33" s="16">
        <v>3</v>
      </c>
      <c r="F33" s="18"/>
      <c r="G33" s="19"/>
      <c r="H33" s="20"/>
      <c r="I33" s="20"/>
      <c r="J33" s="77">
        <f>+SUM(K33:P33)</f>
        <v>0</v>
      </c>
      <c r="K33" s="21"/>
      <c r="L33" s="21"/>
      <c r="M33" s="21"/>
      <c r="N33" s="21"/>
      <c r="O33" s="21"/>
      <c r="P33" s="2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</row>
    <row r="34" spans="1:143" s="22" customFormat="1" ht="18" customHeight="1">
      <c r="A34" s="138"/>
      <c r="B34" s="141"/>
      <c r="C34" s="141"/>
      <c r="D34" s="138"/>
      <c r="E34" s="16">
        <v>4</v>
      </c>
      <c r="F34" s="18"/>
      <c r="G34" s="19"/>
      <c r="H34" s="20"/>
      <c r="I34" s="20"/>
      <c r="J34" s="77">
        <f>+SUM(K34:P34)</f>
        <v>0</v>
      </c>
      <c r="K34" s="21"/>
      <c r="L34" s="21"/>
      <c r="M34" s="21"/>
      <c r="N34" s="21"/>
      <c r="O34" s="21"/>
      <c r="P34" s="2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1:143" s="22" customFormat="1" ht="18" customHeight="1">
      <c r="A35" s="136">
        <v>3</v>
      </c>
      <c r="B35" s="139">
        <v>2</v>
      </c>
      <c r="C35" s="139">
        <v>9</v>
      </c>
      <c r="D35" s="136">
        <v>90</v>
      </c>
      <c r="E35" s="131" t="s">
        <v>8</v>
      </c>
      <c r="F35" s="142"/>
      <c r="G35" s="142"/>
      <c r="H35" s="132"/>
      <c r="I35" s="83"/>
      <c r="J35" s="67">
        <f aca="true" t="shared" si="6" ref="J35:P35">+SUM(J36:J39)</f>
        <v>0</v>
      </c>
      <c r="K35" s="69">
        <f t="shared" si="6"/>
        <v>0</v>
      </c>
      <c r="L35" s="69">
        <f t="shared" si="6"/>
        <v>0</v>
      </c>
      <c r="M35" s="69">
        <f t="shared" si="6"/>
        <v>0</v>
      </c>
      <c r="N35" s="69">
        <f t="shared" si="6"/>
        <v>0</v>
      </c>
      <c r="O35" s="69">
        <f t="shared" si="6"/>
        <v>0</v>
      </c>
      <c r="P35" s="69">
        <f t="shared" si="6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1:143" s="22" customFormat="1" ht="18.75" customHeight="1">
      <c r="A36" s="137"/>
      <c r="B36" s="140"/>
      <c r="C36" s="140"/>
      <c r="D36" s="137"/>
      <c r="E36" s="16">
        <v>1</v>
      </c>
      <c r="F36" s="18"/>
      <c r="G36" s="19"/>
      <c r="H36" s="20"/>
      <c r="I36" s="20"/>
      <c r="J36" s="77">
        <f>+SUM(K36:P36)</f>
        <v>0</v>
      </c>
      <c r="K36" s="21"/>
      <c r="L36" s="21"/>
      <c r="M36" s="21"/>
      <c r="N36" s="21"/>
      <c r="O36" s="21"/>
      <c r="P36" s="21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1:143" s="22" customFormat="1" ht="18.75" customHeight="1">
      <c r="A37" s="137"/>
      <c r="B37" s="140"/>
      <c r="C37" s="140"/>
      <c r="D37" s="137"/>
      <c r="E37" s="16">
        <v>2</v>
      </c>
      <c r="F37" s="18"/>
      <c r="G37" s="19"/>
      <c r="H37" s="20"/>
      <c r="I37" s="20"/>
      <c r="J37" s="77">
        <f>+SUM(K37:P37)</f>
        <v>0</v>
      </c>
      <c r="K37" s="21"/>
      <c r="L37" s="21"/>
      <c r="M37" s="21"/>
      <c r="N37" s="21"/>
      <c r="O37" s="21"/>
      <c r="P37" s="21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1:143" s="22" customFormat="1" ht="18.75" customHeight="1">
      <c r="A38" s="137"/>
      <c r="B38" s="140"/>
      <c r="C38" s="140"/>
      <c r="D38" s="137"/>
      <c r="E38" s="16">
        <v>3</v>
      </c>
      <c r="F38" s="18"/>
      <c r="G38" s="19"/>
      <c r="H38" s="20"/>
      <c r="I38" s="20"/>
      <c r="J38" s="77">
        <f>+SUM(K38:P38)</f>
        <v>0</v>
      </c>
      <c r="K38" s="21"/>
      <c r="L38" s="21"/>
      <c r="M38" s="21"/>
      <c r="N38" s="21"/>
      <c r="O38" s="21"/>
      <c r="P38" s="2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</row>
    <row r="39" spans="1:143" s="22" customFormat="1" ht="18" customHeight="1">
      <c r="A39" s="138"/>
      <c r="B39" s="141"/>
      <c r="C39" s="141"/>
      <c r="D39" s="138"/>
      <c r="E39" s="16">
        <v>4</v>
      </c>
      <c r="F39" s="18"/>
      <c r="G39" s="19"/>
      <c r="H39" s="20"/>
      <c r="I39" s="20"/>
      <c r="J39" s="77">
        <f>+SUM(K39:P39)</f>
        <v>0</v>
      </c>
      <c r="K39" s="21"/>
      <c r="L39" s="21"/>
      <c r="M39" s="21"/>
      <c r="N39" s="21"/>
      <c r="O39" s="21"/>
      <c r="P39" s="2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</row>
    <row r="40" spans="1:16" ht="34.5" customHeight="1">
      <c r="A40" s="95" t="s">
        <v>45</v>
      </c>
      <c r="B40" s="96"/>
      <c r="C40" s="96"/>
      <c r="D40" s="96"/>
      <c r="E40" s="96"/>
      <c r="F40" s="96"/>
      <c r="G40" s="96"/>
      <c r="H40" s="97"/>
      <c r="I40" s="10"/>
      <c r="J40" s="61">
        <f aca="true" t="shared" si="7" ref="J40:P40">+SUM(J41:J43)</f>
        <v>0</v>
      </c>
      <c r="K40" s="63">
        <f t="shared" si="7"/>
        <v>0</v>
      </c>
      <c r="L40" s="63">
        <f t="shared" si="7"/>
        <v>0</v>
      </c>
      <c r="M40" s="63">
        <f t="shared" si="7"/>
        <v>0</v>
      </c>
      <c r="N40" s="63">
        <f t="shared" si="7"/>
        <v>0</v>
      </c>
      <c r="O40" s="63">
        <f t="shared" si="7"/>
        <v>0</v>
      </c>
      <c r="P40" s="63">
        <f t="shared" si="7"/>
        <v>0</v>
      </c>
    </row>
    <row r="41" spans="1:16" ht="18" customHeight="1">
      <c r="A41" s="8">
        <v>3</v>
      </c>
      <c r="B41" s="11">
        <v>3</v>
      </c>
      <c r="C41" s="11">
        <v>1</v>
      </c>
      <c r="D41" s="8">
        <v>1</v>
      </c>
      <c r="E41" s="8"/>
      <c r="F41" s="18" t="s">
        <v>9</v>
      </c>
      <c r="G41" s="19"/>
      <c r="H41" s="20"/>
      <c r="I41" s="14"/>
      <c r="J41" s="77">
        <f>+SUM(K41:P41)</f>
        <v>0</v>
      </c>
      <c r="K41" s="9"/>
      <c r="L41" s="9"/>
      <c r="M41" s="9"/>
      <c r="N41" s="9"/>
      <c r="O41" s="9"/>
      <c r="P41" s="9"/>
    </row>
    <row r="42" spans="1:16" ht="18" customHeight="1">
      <c r="A42" s="8">
        <v>3</v>
      </c>
      <c r="B42" s="11">
        <v>3</v>
      </c>
      <c r="C42" s="11">
        <v>3</v>
      </c>
      <c r="D42" s="8">
        <v>1</v>
      </c>
      <c r="E42" s="8"/>
      <c r="F42" s="18" t="s">
        <v>10</v>
      </c>
      <c r="G42" s="19"/>
      <c r="H42" s="20"/>
      <c r="I42" s="14"/>
      <c r="J42" s="77">
        <f>+SUM(K42:P42)</f>
        <v>0</v>
      </c>
      <c r="K42" s="9"/>
      <c r="L42" s="9"/>
      <c r="M42" s="9"/>
      <c r="N42" s="9"/>
      <c r="O42" s="9"/>
      <c r="P42" s="9"/>
    </row>
    <row r="43" spans="1:16" ht="18" customHeight="1">
      <c r="A43" s="8">
        <v>3</v>
      </c>
      <c r="B43" s="11">
        <v>3</v>
      </c>
      <c r="C43" s="11">
        <v>6</v>
      </c>
      <c r="D43" s="8">
        <v>1</v>
      </c>
      <c r="E43" s="8"/>
      <c r="F43" s="18" t="s">
        <v>47</v>
      </c>
      <c r="G43" s="19"/>
      <c r="H43" s="20"/>
      <c r="I43" s="14"/>
      <c r="J43" s="77">
        <f>+SUM(K43:P43)</f>
        <v>0</v>
      </c>
      <c r="K43" s="9"/>
      <c r="L43" s="9"/>
      <c r="M43" s="9"/>
      <c r="N43" s="9"/>
      <c r="O43" s="9"/>
      <c r="P43" s="9"/>
    </row>
    <row r="44" spans="1:16" ht="33.75" customHeight="1">
      <c r="A44" s="95" t="s">
        <v>11</v>
      </c>
      <c r="B44" s="96"/>
      <c r="C44" s="96"/>
      <c r="D44" s="96"/>
      <c r="E44" s="96"/>
      <c r="F44" s="96"/>
      <c r="G44" s="96"/>
      <c r="H44" s="97"/>
      <c r="I44" s="59" t="s">
        <v>72</v>
      </c>
      <c r="J44" s="61">
        <f aca="true" t="shared" si="8" ref="J44:P44">+SUM(J45:J49,J50,J54:J59,J60,J64:J65)</f>
        <v>0</v>
      </c>
      <c r="K44" s="63">
        <f t="shared" si="8"/>
        <v>0</v>
      </c>
      <c r="L44" s="63">
        <f t="shared" si="8"/>
        <v>0</v>
      </c>
      <c r="M44" s="63">
        <f t="shared" si="8"/>
        <v>0</v>
      </c>
      <c r="N44" s="63">
        <f t="shared" si="8"/>
        <v>0</v>
      </c>
      <c r="O44" s="63">
        <f t="shared" si="8"/>
        <v>0</v>
      </c>
      <c r="P44" s="63">
        <f t="shared" si="8"/>
        <v>0</v>
      </c>
    </row>
    <row r="45" spans="1:16" ht="18" customHeight="1">
      <c r="A45" s="8">
        <v>3</v>
      </c>
      <c r="B45" s="11">
        <v>5</v>
      </c>
      <c r="C45" s="11">
        <v>1</v>
      </c>
      <c r="D45" s="8">
        <v>1</v>
      </c>
      <c r="E45" s="8"/>
      <c r="F45" s="18" t="s">
        <v>12</v>
      </c>
      <c r="G45" s="19"/>
      <c r="H45" s="20"/>
      <c r="I45" s="14"/>
      <c r="J45" s="77">
        <f>+SUM(K45:P45)</f>
        <v>0</v>
      </c>
      <c r="K45" s="9"/>
      <c r="L45" s="9"/>
      <c r="M45" s="9"/>
      <c r="N45" s="9"/>
      <c r="O45" s="9"/>
      <c r="P45" s="9"/>
    </row>
    <row r="46" spans="1:16" ht="18" customHeight="1">
      <c r="A46" s="8">
        <v>3</v>
      </c>
      <c r="B46" s="11">
        <v>5</v>
      </c>
      <c r="C46" s="11">
        <v>1</v>
      </c>
      <c r="D46" s="8">
        <v>2</v>
      </c>
      <c r="E46" s="8"/>
      <c r="F46" s="18" t="s">
        <v>13</v>
      </c>
      <c r="G46" s="19"/>
      <c r="H46" s="20"/>
      <c r="I46" s="14"/>
      <c r="J46" s="77">
        <f>+SUM(K46:P46)</f>
        <v>0</v>
      </c>
      <c r="K46" s="9"/>
      <c r="L46" s="9"/>
      <c r="M46" s="9"/>
      <c r="N46" s="9"/>
      <c r="O46" s="9"/>
      <c r="P46" s="9"/>
    </row>
    <row r="47" spans="1:16" ht="18" customHeight="1">
      <c r="A47" s="8">
        <v>3</v>
      </c>
      <c r="B47" s="11">
        <v>5</v>
      </c>
      <c r="C47" s="11">
        <v>1</v>
      </c>
      <c r="D47" s="8">
        <v>3</v>
      </c>
      <c r="E47" s="8"/>
      <c r="F47" s="18" t="s">
        <v>14</v>
      </c>
      <c r="G47" s="19"/>
      <c r="H47" s="20"/>
      <c r="I47" s="14"/>
      <c r="J47" s="77">
        <f>+SUM(K47:P47)</f>
        <v>0</v>
      </c>
      <c r="K47" s="9"/>
      <c r="L47" s="9"/>
      <c r="M47" s="9"/>
      <c r="N47" s="9"/>
      <c r="O47" s="9"/>
      <c r="P47" s="9"/>
    </row>
    <row r="48" spans="1:16" ht="18" customHeight="1">
      <c r="A48" s="8">
        <v>3</v>
      </c>
      <c r="B48" s="11">
        <v>5</v>
      </c>
      <c r="C48" s="11">
        <v>1</v>
      </c>
      <c r="D48" s="8">
        <v>5</v>
      </c>
      <c r="E48" s="8"/>
      <c r="F48" s="18" t="s">
        <v>15</v>
      </c>
      <c r="G48" s="19"/>
      <c r="H48" s="20"/>
      <c r="I48" s="14"/>
      <c r="J48" s="77">
        <f>+SUM(K48:P48)</f>
        <v>0</v>
      </c>
      <c r="K48" s="9"/>
      <c r="L48" s="9"/>
      <c r="M48" s="9"/>
      <c r="N48" s="9"/>
      <c r="O48" s="9"/>
      <c r="P48" s="9"/>
    </row>
    <row r="49" spans="1:16" ht="18" customHeight="1">
      <c r="A49" s="8">
        <v>3</v>
      </c>
      <c r="B49" s="11">
        <v>5</v>
      </c>
      <c r="C49" s="11">
        <v>1</v>
      </c>
      <c r="D49" s="8">
        <v>6</v>
      </c>
      <c r="E49" s="8"/>
      <c r="F49" s="18" t="s">
        <v>16</v>
      </c>
      <c r="G49" s="19"/>
      <c r="H49" s="20"/>
      <c r="I49" s="14"/>
      <c r="J49" s="77">
        <f>+SUM(K49:P49)</f>
        <v>0</v>
      </c>
      <c r="K49" s="9"/>
      <c r="L49" s="9"/>
      <c r="M49" s="9"/>
      <c r="N49" s="9"/>
      <c r="O49" s="9"/>
      <c r="P49" s="9"/>
    </row>
    <row r="50" spans="1:143" s="22" customFormat="1" ht="18" customHeight="1">
      <c r="A50" s="136">
        <v>3</v>
      </c>
      <c r="B50" s="139">
        <v>5</v>
      </c>
      <c r="C50" s="139">
        <v>1</v>
      </c>
      <c r="D50" s="136">
        <v>90</v>
      </c>
      <c r="E50" s="131" t="s">
        <v>17</v>
      </c>
      <c r="F50" s="142"/>
      <c r="G50" s="142"/>
      <c r="H50" s="132"/>
      <c r="I50" s="83"/>
      <c r="J50" s="67">
        <f aca="true" t="shared" si="9" ref="J50:P50">+SUM(J51:J53)</f>
        <v>0</v>
      </c>
      <c r="K50" s="68">
        <f t="shared" si="9"/>
        <v>0</v>
      </c>
      <c r="L50" s="68">
        <f t="shared" si="9"/>
        <v>0</v>
      </c>
      <c r="M50" s="68">
        <f t="shared" si="9"/>
        <v>0</v>
      </c>
      <c r="N50" s="68">
        <f t="shared" si="9"/>
        <v>0</v>
      </c>
      <c r="O50" s="68">
        <f t="shared" si="9"/>
        <v>0</v>
      </c>
      <c r="P50" s="68">
        <f t="shared" si="9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</row>
    <row r="51" spans="1:143" s="22" customFormat="1" ht="18.75" customHeight="1">
      <c r="A51" s="137"/>
      <c r="B51" s="140"/>
      <c r="C51" s="140"/>
      <c r="D51" s="137"/>
      <c r="E51" s="16">
        <v>1</v>
      </c>
      <c r="F51" s="18"/>
      <c r="G51" s="19"/>
      <c r="H51" s="20"/>
      <c r="I51" s="20"/>
      <c r="J51" s="77">
        <f aca="true" t="shared" si="10" ref="J51:J59">+SUM(K51:P51)</f>
        <v>0</v>
      </c>
      <c r="K51" s="21"/>
      <c r="L51" s="21"/>
      <c r="M51" s="21"/>
      <c r="N51" s="21"/>
      <c r="O51" s="21"/>
      <c r="P51" s="2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</row>
    <row r="52" spans="1:143" s="22" customFormat="1" ht="18.75" customHeight="1">
      <c r="A52" s="137"/>
      <c r="B52" s="140"/>
      <c r="C52" s="140"/>
      <c r="D52" s="137"/>
      <c r="E52" s="16">
        <v>2</v>
      </c>
      <c r="F52" s="18"/>
      <c r="G52" s="19"/>
      <c r="H52" s="20"/>
      <c r="I52" s="20"/>
      <c r="J52" s="77">
        <f t="shared" si="10"/>
        <v>0</v>
      </c>
      <c r="K52" s="21"/>
      <c r="L52" s="21"/>
      <c r="M52" s="21"/>
      <c r="N52" s="21"/>
      <c r="O52" s="21"/>
      <c r="P52" s="2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</row>
    <row r="53" spans="1:143" s="22" customFormat="1" ht="18" customHeight="1">
      <c r="A53" s="138"/>
      <c r="B53" s="141"/>
      <c r="C53" s="141"/>
      <c r="D53" s="138"/>
      <c r="E53" s="16">
        <v>3</v>
      </c>
      <c r="F53" s="18"/>
      <c r="G53" s="19"/>
      <c r="H53" s="20"/>
      <c r="I53" s="20"/>
      <c r="J53" s="77">
        <f t="shared" si="10"/>
        <v>0</v>
      </c>
      <c r="K53" s="21"/>
      <c r="L53" s="21"/>
      <c r="M53" s="21"/>
      <c r="N53" s="21"/>
      <c r="O53" s="21"/>
      <c r="P53" s="2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</row>
    <row r="54" spans="1:16" ht="18" customHeight="1">
      <c r="A54" s="8">
        <v>3</v>
      </c>
      <c r="B54" s="11">
        <v>5</v>
      </c>
      <c r="C54" s="11">
        <v>2</v>
      </c>
      <c r="D54" s="8">
        <v>1</v>
      </c>
      <c r="E54" s="8"/>
      <c r="F54" s="18" t="s">
        <v>18</v>
      </c>
      <c r="G54" s="19"/>
      <c r="H54" s="20"/>
      <c r="I54" s="14"/>
      <c r="J54" s="77">
        <f t="shared" si="10"/>
        <v>0</v>
      </c>
      <c r="K54" s="9"/>
      <c r="L54" s="9"/>
      <c r="M54" s="9"/>
      <c r="N54" s="9"/>
      <c r="O54" s="9"/>
      <c r="P54" s="9"/>
    </row>
    <row r="55" spans="1:16" ht="18" customHeight="1">
      <c r="A55" s="8">
        <v>3</v>
      </c>
      <c r="B55" s="11">
        <v>5</v>
      </c>
      <c r="C55" s="11">
        <v>2</v>
      </c>
      <c r="D55" s="8">
        <v>3</v>
      </c>
      <c r="E55" s="8"/>
      <c r="F55" s="18" t="s">
        <v>19</v>
      </c>
      <c r="G55" s="19"/>
      <c r="H55" s="20"/>
      <c r="I55" s="14"/>
      <c r="J55" s="77">
        <f t="shared" si="10"/>
        <v>0</v>
      </c>
      <c r="K55" s="9"/>
      <c r="L55" s="9"/>
      <c r="M55" s="9"/>
      <c r="N55" s="9"/>
      <c r="O55" s="9"/>
      <c r="P55" s="9"/>
    </row>
    <row r="56" spans="1:16" ht="18" customHeight="1">
      <c r="A56" s="8">
        <v>3</v>
      </c>
      <c r="B56" s="11">
        <v>5</v>
      </c>
      <c r="C56" s="11">
        <v>5</v>
      </c>
      <c r="D56" s="8">
        <v>1</v>
      </c>
      <c r="E56" s="8"/>
      <c r="F56" s="18" t="s">
        <v>20</v>
      </c>
      <c r="G56" s="19"/>
      <c r="H56" s="20"/>
      <c r="I56" s="14"/>
      <c r="J56" s="77">
        <f t="shared" si="10"/>
        <v>0</v>
      </c>
      <c r="K56" s="9"/>
      <c r="L56" s="9"/>
      <c r="M56" s="9"/>
      <c r="N56" s="9"/>
      <c r="O56" s="9"/>
      <c r="P56" s="9"/>
    </row>
    <row r="57" spans="1:16" ht="18" customHeight="1">
      <c r="A57" s="8">
        <v>3</v>
      </c>
      <c r="B57" s="11">
        <v>5</v>
      </c>
      <c r="C57" s="11">
        <v>5</v>
      </c>
      <c r="D57" s="8">
        <v>2</v>
      </c>
      <c r="E57" s="8"/>
      <c r="F57" s="18" t="s">
        <v>21</v>
      </c>
      <c r="G57" s="19"/>
      <c r="H57" s="20"/>
      <c r="I57" s="14"/>
      <c r="J57" s="77">
        <f t="shared" si="10"/>
        <v>0</v>
      </c>
      <c r="K57" s="9"/>
      <c r="L57" s="9"/>
      <c r="M57" s="9"/>
      <c r="N57" s="9"/>
      <c r="O57" s="9"/>
      <c r="P57" s="9"/>
    </row>
    <row r="58" spans="1:16" ht="18" customHeight="1">
      <c r="A58" s="8">
        <v>3</v>
      </c>
      <c r="B58" s="11">
        <v>5</v>
      </c>
      <c r="C58" s="11">
        <v>5</v>
      </c>
      <c r="D58" s="8">
        <v>3</v>
      </c>
      <c r="E58" s="8"/>
      <c r="F58" s="18" t="s">
        <v>22</v>
      </c>
      <c r="G58" s="19"/>
      <c r="H58" s="20"/>
      <c r="I58" s="14"/>
      <c r="J58" s="77">
        <f t="shared" si="10"/>
        <v>0</v>
      </c>
      <c r="K58" s="9"/>
      <c r="L58" s="9"/>
      <c r="M58" s="9"/>
      <c r="N58" s="9"/>
      <c r="O58" s="9"/>
      <c r="P58" s="9"/>
    </row>
    <row r="59" spans="1:16" ht="18" customHeight="1">
      <c r="A59" s="8">
        <v>3</v>
      </c>
      <c r="B59" s="11">
        <v>5</v>
      </c>
      <c r="C59" s="11">
        <v>5</v>
      </c>
      <c r="D59" s="8">
        <v>8</v>
      </c>
      <c r="E59" s="8"/>
      <c r="F59" s="18" t="s">
        <v>23</v>
      </c>
      <c r="G59" s="19"/>
      <c r="H59" s="20"/>
      <c r="I59" s="14"/>
      <c r="J59" s="77">
        <f t="shared" si="10"/>
        <v>0</v>
      </c>
      <c r="K59" s="9"/>
      <c r="L59" s="9"/>
      <c r="M59" s="9"/>
      <c r="N59" s="9"/>
      <c r="O59" s="9"/>
      <c r="P59" s="9"/>
    </row>
    <row r="60" spans="1:143" s="22" customFormat="1" ht="18" customHeight="1">
      <c r="A60" s="136">
        <v>3</v>
      </c>
      <c r="B60" s="139">
        <v>5</v>
      </c>
      <c r="C60" s="139">
        <v>9</v>
      </c>
      <c r="D60" s="136">
        <v>90</v>
      </c>
      <c r="E60" s="131" t="s">
        <v>24</v>
      </c>
      <c r="F60" s="142"/>
      <c r="G60" s="66"/>
      <c r="H60" s="83"/>
      <c r="I60" s="83"/>
      <c r="J60" s="67">
        <f aca="true" t="shared" si="11" ref="J60:P60">+SUM(J61:J63)</f>
        <v>0</v>
      </c>
      <c r="K60" s="68">
        <f t="shared" si="11"/>
        <v>0</v>
      </c>
      <c r="L60" s="68">
        <f t="shared" si="11"/>
        <v>0</v>
      </c>
      <c r="M60" s="68">
        <f t="shared" si="11"/>
        <v>0</v>
      </c>
      <c r="N60" s="68">
        <f t="shared" si="11"/>
        <v>0</v>
      </c>
      <c r="O60" s="68">
        <f t="shared" si="11"/>
        <v>0</v>
      </c>
      <c r="P60" s="68">
        <f t="shared" si="11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</row>
    <row r="61" spans="1:143" s="22" customFormat="1" ht="18" customHeight="1">
      <c r="A61" s="137"/>
      <c r="B61" s="140"/>
      <c r="C61" s="140"/>
      <c r="D61" s="137"/>
      <c r="E61" s="16">
        <v>1</v>
      </c>
      <c r="F61" s="18"/>
      <c r="G61" s="19"/>
      <c r="H61" s="20"/>
      <c r="I61" s="20"/>
      <c r="J61" s="77">
        <f aca="true" t="shared" si="12" ref="J61:J67">+SUM(K61:P61)</f>
        <v>0</v>
      </c>
      <c r="K61" s="21"/>
      <c r="L61" s="21"/>
      <c r="M61" s="21"/>
      <c r="N61" s="21"/>
      <c r="O61" s="21"/>
      <c r="P61" s="2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</row>
    <row r="62" spans="1:143" s="22" customFormat="1" ht="18" customHeight="1">
      <c r="A62" s="137"/>
      <c r="B62" s="140"/>
      <c r="C62" s="140"/>
      <c r="D62" s="137"/>
      <c r="E62" s="16">
        <v>2</v>
      </c>
      <c r="F62" s="18"/>
      <c r="G62" s="19"/>
      <c r="H62" s="20"/>
      <c r="I62" s="20"/>
      <c r="J62" s="77">
        <f t="shared" si="12"/>
        <v>0</v>
      </c>
      <c r="K62" s="21"/>
      <c r="L62" s="21"/>
      <c r="M62" s="21"/>
      <c r="N62" s="21"/>
      <c r="O62" s="21"/>
      <c r="P62" s="2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</row>
    <row r="63" spans="1:143" s="22" customFormat="1" ht="18" customHeight="1">
      <c r="A63" s="138"/>
      <c r="B63" s="141"/>
      <c r="C63" s="141"/>
      <c r="D63" s="138"/>
      <c r="E63" s="16">
        <v>3</v>
      </c>
      <c r="F63" s="18"/>
      <c r="G63" s="19"/>
      <c r="H63" s="20"/>
      <c r="I63" s="20"/>
      <c r="J63" s="77">
        <f t="shared" si="12"/>
        <v>0</v>
      </c>
      <c r="K63" s="21"/>
      <c r="L63" s="21"/>
      <c r="M63" s="21"/>
      <c r="N63" s="21"/>
      <c r="O63" s="21"/>
      <c r="P63" s="2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</row>
    <row r="64" spans="1:143" s="28" customFormat="1" ht="18" customHeight="1">
      <c r="A64" s="23">
        <v>3</v>
      </c>
      <c r="B64" s="24">
        <v>7</v>
      </c>
      <c r="C64" s="24">
        <v>3</v>
      </c>
      <c r="D64" s="23">
        <v>2</v>
      </c>
      <c r="E64" s="23"/>
      <c r="F64" s="18" t="s">
        <v>25</v>
      </c>
      <c r="G64" s="25"/>
      <c r="H64" s="26"/>
      <c r="I64" s="26"/>
      <c r="J64" s="77">
        <f t="shared" si="12"/>
        <v>0</v>
      </c>
      <c r="K64" s="27"/>
      <c r="L64" s="27"/>
      <c r="M64" s="27"/>
      <c r="N64" s="27"/>
      <c r="O64" s="27"/>
      <c r="P64" s="2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</row>
    <row r="65" spans="1:143" s="22" customFormat="1" ht="18" customHeight="1">
      <c r="A65" s="16">
        <v>3</v>
      </c>
      <c r="B65" s="17">
        <v>8</v>
      </c>
      <c r="C65" s="17">
        <v>4</v>
      </c>
      <c r="D65" s="16">
        <v>1</v>
      </c>
      <c r="E65" s="16"/>
      <c r="F65" s="18" t="s">
        <v>26</v>
      </c>
      <c r="G65" s="19"/>
      <c r="H65" s="20"/>
      <c r="I65" s="20"/>
      <c r="J65" s="77">
        <f t="shared" si="12"/>
        <v>0</v>
      </c>
      <c r="K65" s="21"/>
      <c r="L65" s="21"/>
      <c r="M65" s="21"/>
      <c r="N65" s="21"/>
      <c r="O65" s="21"/>
      <c r="P65" s="21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</row>
    <row r="66" spans="1:16" ht="47.25" customHeight="1">
      <c r="A66" s="95" t="s">
        <v>50</v>
      </c>
      <c r="B66" s="96"/>
      <c r="C66" s="96"/>
      <c r="D66" s="96"/>
      <c r="E66" s="96"/>
      <c r="F66" s="96"/>
      <c r="G66" s="96"/>
      <c r="H66" s="97"/>
      <c r="I66" s="59" t="s">
        <v>72</v>
      </c>
      <c r="J66" s="61">
        <f t="shared" si="12"/>
        <v>0</v>
      </c>
      <c r="K66" s="73">
        <f aca="true" t="shared" si="13" ref="K66:P66">+SUM(K67,K71,K75,K79,K83,K87,K91,K95,K99)</f>
        <v>0</v>
      </c>
      <c r="L66" s="73">
        <f t="shared" si="13"/>
        <v>0</v>
      </c>
      <c r="M66" s="73">
        <f t="shared" si="13"/>
        <v>0</v>
      </c>
      <c r="N66" s="73">
        <f t="shared" si="13"/>
        <v>0</v>
      </c>
      <c r="O66" s="73">
        <f t="shared" si="13"/>
        <v>0</v>
      </c>
      <c r="P66" s="73">
        <f t="shared" si="13"/>
        <v>0</v>
      </c>
    </row>
    <row r="67" spans="1:16" ht="18" customHeight="1">
      <c r="A67" s="98" t="s">
        <v>53</v>
      </c>
      <c r="B67" s="104"/>
      <c r="C67" s="104"/>
      <c r="D67" s="105"/>
      <c r="E67" s="131" t="s">
        <v>27</v>
      </c>
      <c r="F67" s="132"/>
      <c r="G67" s="64" t="s">
        <v>51</v>
      </c>
      <c r="H67" s="65" t="s">
        <v>66</v>
      </c>
      <c r="I67" s="65"/>
      <c r="J67" s="67">
        <f t="shared" si="12"/>
        <v>0</v>
      </c>
      <c r="K67" s="72">
        <f aca="true" t="shared" si="14" ref="K67:P67">+SUM(K68:K70)</f>
        <v>0</v>
      </c>
      <c r="L67" s="72">
        <f t="shared" si="14"/>
        <v>0</v>
      </c>
      <c r="M67" s="72">
        <f t="shared" si="14"/>
        <v>0</v>
      </c>
      <c r="N67" s="72">
        <f t="shared" si="14"/>
        <v>0</v>
      </c>
      <c r="O67" s="72">
        <f t="shared" si="14"/>
        <v>0</v>
      </c>
      <c r="P67" s="72">
        <f t="shared" si="14"/>
        <v>0</v>
      </c>
    </row>
    <row r="68" spans="1:16" ht="18" customHeight="1">
      <c r="A68" s="106"/>
      <c r="B68" s="107"/>
      <c r="C68" s="107"/>
      <c r="D68" s="108"/>
      <c r="E68" s="8">
        <v>1</v>
      </c>
      <c r="F68" s="30"/>
      <c r="G68" s="78"/>
      <c r="H68" s="62"/>
      <c r="I68" s="29"/>
      <c r="J68" s="77">
        <f>+H68*G68</f>
        <v>0</v>
      </c>
      <c r="K68" s="15"/>
      <c r="L68" s="15"/>
      <c r="M68" s="15"/>
      <c r="N68" s="15"/>
      <c r="O68" s="15"/>
      <c r="P68" s="15"/>
    </row>
    <row r="69" spans="1:16" ht="18" customHeight="1">
      <c r="A69" s="106"/>
      <c r="B69" s="107"/>
      <c r="C69" s="107"/>
      <c r="D69" s="108"/>
      <c r="E69" s="8">
        <v>2</v>
      </c>
      <c r="F69" s="30"/>
      <c r="G69" s="78"/>
      <c r="H69" s="62"/>
      <c r="I69" s="29"/>
      <c r="J69" s="77">
        <f aca="true" t="shared" si="15" ref="J69:J102">+H69*G69</f>
        <v>0</v>
      </c>
      <c r="K69" s="15"/>
      <c r="L69" s="15"/>
      <c r="M69" s="15"/>
      <c r="N69" s="15"/>
      <c r="O69" s="15"/>
      <c r="P69" s="15"/>
    </row>
    <row r="70" spans="1:16" ht="18" customHeight="1">
      <c r="A70" s="133"/>
      <c r="B70" s="134"/>
      <c r="C70" s="134"/>
      <c r="D70" s="135"/>
      <c r="E70" s="8">
        <v>3</v>
      </c>
      <c r="F70" s="30"/>
      <c r="G70" s="78"/>
      <c r="H70" s="62"/>
      <c r="I70" s="29"/>
      <c r="J70" s="77">
        <f t="shared" si="15"/>
        <v>0</v>
      </c>
      <c r="K70" s="15"/>
      <c r="L70" s="15"/>
      <c r="M70" s="15"/>
      <c r="N70" s="15"/>
      <c r="O70" s="15"/>
      <c r="P70" s="15"/>
    </row>
    <row r="71" spans="1:16" ht="18" customHeight="1">
      <c r="A71" s="98" t="s">
        <v>54</v>
      </c>
      <c r="B71" s="104"/>
      <c r="C71" s="104"/>
      <c r="D71" s="105"/>
      <c r="E71" s="131" t="s">
        <v>62</v>
      </c>
      <c r="F71" s="132"/>
      <c r="G71" s="64" t="s">
        <v>51</v>
      </c>
      <c r="H71" s="65" t="s">
        <v>66</v>
      </c>
      <c r="I71" s="65"/>
      <c r="J71" s="46"/>
      <c r="K71" s="72">
        <f aca="true" t="shared" si="16" ref="K71:P71">+SUM(K72:K74)</f>
        <v>0</v>
      </c>
      <c r="L71" s="72">
        <f t="shared" si="16"/>
        <v>0</v>
      </c>
      <c r="M71" s="72">
        <f t="shared" si="16"/>
        <v>0</v>
      </c>
      <c r="N71" s="72">
        <f t="shared" si="16"/>
        <v>0</v>
      </c>
      <c r="O71" s="72">
        <f t="shared" si="16"/>
        <v>0</v>
      </c>
      <c r="P71" s="72">
        <f t="shared" si="16"/>
        <v>0</v>
      </c>
    </row>
    <row r="72" spans="1:16" ht="18" customHeight="1">
      <c r="A72" s="106"/>
      <c r="B72" s="107"/>
      <c r="C72" s="107"/>
      <c r="D72" s="108"/>
      <c r="E72" s="8">
        <v>1</v>
      </c>
      <c r="F72" s="30"/>
      <c r="G72" s="78"/>
      <c r="H72" s="62"/>
      <c r="I72" s="29"/>
      <c r="J72" s="77">
        <f t="shared" si="15"/>
        <v>0</v>
      </c>
      <c r="K72" s="15"/>
      <c r="L72" s="15"/>
      <c r="M72" s="15"/>
      <c r="N72" s="15"/>
      <c r="O72" s="15"/>
      <c r="P72" s="15"/>
    </row>
    <row r="73" spans="1:16" ht="18" customHeight="1">
      <c r="A73" s="106"/>
      <c r="B73" s="107"/>
      <c r="C73" s="107"/>
      <c r="D73" s="108"/>
      <c r="E73" s="8">
        <v>2</v>
      </c>
      <c r="F73" s="30"/>
      <c r="G73" s="78"/>
      <c r="H73" s="62"/>
      <c r="I73" s="29"/>
      <c r="J73" s="77">
        <f t="shared" si="15"/>
        <v>0</v>
      </c>
      <c r="K73" s="15"/>
      <c r="L73" s="15"/>
      <c r="M73" s="15"/>
      <c r="N73" s="15"/>
      <c r="O73" s="15"/>
      <c r="P73" s="15"/>
    </row>
    <row r="74" spans="1:16" ht="18" customHeight="1">
      <c r="A74" s="133"/>
      <c r="B74" s="134"/>
      <c r="C74" s="134"/>
      <c r="D74" s="135"/>
      <c r="E74" s="8">
        <v>3</v>
      </c>
      <c r="F74" s="30"/>
      <c r="G74" s="78"/>
      <c r="H74" s="62"/>
      <c r="I74" s="29"/>
      <c r="J74" s="77">
        <f t="shared" si="15"/>
        <v>0</v>
      </c>
      <c r="K74" s="15"/>
      <c r="L74" s="15"/>
      <c r="M74" s="15"/>
      <c r="N74" s="15"/>
      <c r="O74" s="15"/>
      <c r="P74" s="15"/>
    </row>
    <row r="75" spans="1:16" ht="18" customHeight="1">
      <c r="A75" s="98" t="s">
        <v>55</v>
      </c>
      <c r="B75" s="104"/>
      <c r="C75" s="104"/>
      <c r="D75" s="105"/>
      <c r="E75" s="131" t="s">
        <v>28</v>
      </c>
      <c r="F75" s="132"/>
      <c r="G75" s="64" t="s">
        <v>51</v>
      </c>
      <c r="H75" s="65" t="s">
        <v>66</v>
      </c>
      <c r="I75" s="65"/>
      <c r="J75" s="46"/>
      <c r="K75" s="72">
        <f aca="true" t="shared" si="17" ref="K75:P75">+SUM(K76:K78)</f>
        <v>0</v>
      </c>
      <c r="L75" s="72">
        <f t="shared" si="17"/>
        <v>0</v>
      </c>
      <c r="M75" s="72">
        <f t="shared" si="17"/>
        <v>0</v>
      </c>
      <c r="N75" s="72">
        <f t="shared" si="17"/>
        <v>0</v>
      </c>
      <c r="O75" s="72">
        <f t="shared" si="17"/>
        <v>0</v>
      </c>
      <c r="P75" s="72">
        <f t="shared" si="17"/>
        <v>0</v>
      </c>
    </row>
    <row r="76" spans="1:16" ht="18" customHeight="1">
      <c r="A76" s="106"/>
      <c r="B76" s="107"/>
      <c r="C76" s="107"/>
      <c r="D76" s="108"/>
      <c r="E76" s="8">
        <v>1</v>
      </c>
      <c r="F76" s="30"/>
      <c r="G76" s="78"/>
      <c r="H76" s="62"/>
      <c r="I76" s="29"/>
      <c r="J76" s="77">
        <f t="shared" si="15"/>
        <v>0</v>
      </c>
      <c r="K76" s="15"/>
      <c r="L76" s="15"/>
      <c r="M76" s="15"/>
      <c r="N76" s="15"/>
      <c r="O76" s="15"/>
      <c r="P76" s="15"/>
    </row>
    <row r="77" spans="1:16" ht="18" customHeight="1">
      <c r="A77" s="106"/>
      <c r="B77" s="107"/>
      <c r="C77" s="107"/>
      <c r="D77" s="108"/>
      <c r="E77" s="8">
        <v>2</v>
      </c>
      <c r="F77" s="30"/>
      <c r="G77" s="78"/>
      <c r="H77" s="62"/>
      <c r="I77" s="29"/>
      <c r="J77" s="77">
        <f t="shared" si="15"/>
        <v>0</v>
      </c>
      <c r="K77" s="15"/>
      <c r="L77" s="15"/>
      <c r="M77" s="15"/>
      <c r="N77" s="15"/>
      <c r="O77" s="15"/>
      <c r="P77" s="15"/>
    </row>
    <row r="78" spans="1:16" ht="18" customHeight="1">
      <c r="A78" s="133"/>
      <c r="B78" s="134"/>
      <c r="C78" s="134"/>
      <c r="D78" s="135"/>
      <c r="E78" s="8">
        <v>3</v>
      </c>
      <c r="F78" s="30"/>
      <c r="G78" s="78"/>
      <c r="H78" s="62"/>
      <c r="I78" s="29"/>
      <c r="J78" s="77">
        <f t="shared" si="15"/>
        <v>0</v>
      </c>
      <c r="K78" s="15"/>
      <c r="L78" s="15"/>
      <c r="M78" s="15"/>
      <c r="N78" s="15"/>
      <c r="O78" s="15"/>
      <c r="P78" s="15"/>
    </row>
    <row r="79" spans="1:16" ht="18" customHeight="1">
      <c r="A79" s="98" t="s">
        <v>56</v>
      </c>
      <c r="B79" s="104"/>
      <c r="C79" s="104"/>
      <c r="D79" s="105"/>
      <c r="E79" s="131" t="s">
        <v>29</v>
      </c>
      <c r="F79" s="132"/>
      <c r="G79" s="64" t="s">
        <v>51</v>
      </c>
      <c r="H79" s="65" t="s">
        <v>66</v>
      </c>
      <c r="I79" s="65"/>
      <c r="J79" s="46"/>
      <c r="K79" s="72">
        <f aca="true" t="shared" si="18" ref="K79:P79">+SUM(K80:K82)</f>
        <v>0</v>
      </c>
      <c r="L79" s="72">
        <f t="shared" si="18"/>
        <v>0</v>
      </c>
      <c r="M79" s="72">
        <f t="shared" si="18"/>
        <v>0</v>
      </c>
      <c r="N79" s="72">
        <f t="shared" si="18"/>
        <v>0</v>
      </c>
      <c r="O79" s="72">
        <f t="shared" si="18"/>
        <v>0</v>
      </c>
      <c r="P79" s="72">
        <f t="shared" si="18"/>
        <v>0</v>
      </c>
    </row>
    <row r="80" spans="1:16" ht="18" customHeight="1">
      <c r="A80" s="106"/>
      <c r="B80" s="107"/>
      <c r="C80" s="107"/>
      <c r="D80" s="108"/>
      <c r="E80" s="8">
        <v>1</v>
      </c>
      <c r="F80" s="30"/>
      <c r="G80" s="78"/>
      <c r="H80" s="62"/>
      <c r="I80" s="29"/>
      <c r="J80" s="77">
        <f t="shared" si="15"/>
        <v>0</v>
      </c>
      <c r="K80" s="15"/>
      <c r="L80" s="15"/>
      <c r="M80" s="15"/>
      <c r="N80" s="15"/>
      <c r="O80" s="15"/>
      <c r="P80" s="15"/>
    </row>
    <row r="81" spans="1:16" ht="18" customHeight="1">
      <c r="A81" s="106"/>
      <c r="B81" s="107"/>
      <c r="C81" s="107"/>
      <c r="D81" s="108"/>
      <c r="E81" s="8">
        <v>2</v>
      </c>
      <c r="F81" s="30"/>
      <c r="G81" s="78"/>
      <c r="H81" s="62"/>
      <c r="I81" s="29"/>
      <c r="J81" s="77">
        <f t="shared" si="15"/>
        <v>0</v>
      </c>
      <c r="K81" s="15"/>
      <c r="L81" s="15"/>
      <c r="M81" s="15"/>
      <c r="N81" s="15"/>
      <c r="O81" s="15"/>
      <c r="P81" s="15"/>
    </row>
    <row r="82" spans="1:16" ht="18" customHeight="1">
      <c r="A82" s="133"/>
      <c r="B82" s="134"/>
      <c r="C82" s="134"/>
      <c r="D82" s="135"/>
      <c r="E82" s="8">
        <v>3</v>
      </c>
      <c r="F82" s="30"/>
      <c r="G82" s="78"/>
      <c r="H82" s="62"/>
      <c r="I82" s="29"/>
      <c r="J82" s="77">
        <f t="shared" si="15"/>
        <v>0</v>
      </c>
      <c r="K82" s="15"/>
      <c r="L82" s="15"/>
      <c r="M82" s="15"/>
      <c r="N82" s="15"/>
      <c r="O82" s="15"/>
      <c r="P82" s="15"/>
    </row>
    <row r="83" spans="1:16" ht="18" customHeight="1">
      <c r="A83" s="98" t="s">
        <v>57</v>
      </c>
      <c r="B83" s="104"/>
      <c r="C83" s="104"/>
      <c r="D83" s="105"/>
      <c r="E83" s="131" t="s">
        <v>30</v>
      </c>
      <c r="F83" s="132"/>
      <c r="G83" s="64" t="s">
        <v>51</v>
      </c>
      <c r="H83" s="65" t="s">
        <v>66</v>
      </c>
      <c r="I83" s="65"/>
      <c r="J83" s="46"/>
      <c r="K83" s="72">
        <f aca="true" t="shared" si="19" ref="K83:P83">+SUM(K84:K86)</f>
        <v>0</v>
      </c>
      <c r="L83" s="72">
        <f t="shared" si="19"/>
        <v>0</v>
      </c>
      <c r="M83" s="72">
        <f t="shared" si="19"/>
        <v>0</v>
      </c>
      <c r="N83" s="72">
        <f t="shared" si="19"/>
        <v>0</v>
      </c>
      <c r="O83" s="72">
        <f t="shared" si="19"/>
        <v>0</v>
      </c>
      <c r="P83" s="72">
        <f t="shared" si="19"/>
        <v>0</v>
      </c>
    </row>
    <row r="84" spans="1:16" ht="18" customHeight="1">
      <c r="A84" s="106"/>
      <c r="B84" s="107"/>
      <c r="C84" s="107"/>
      <c r="D84" s="108"/>
      <c r="E84" s="8">
        <v>1</v>
      </c>
      <c r="F84" s="30"/>
      <c r="G84" s="78"/>
      <c r="H84" s="62"/>
      <c r="I84" s="29"/>
      <c r="J84" s="77">
        <f t="shared" si="15"/>
        <v>0</v>
      </c>
      <c r="K84" s="15"/>
      <c r="L84" s="15"/>
      <c r="M84" s="15"/>
      <c r="N84" s="15"/>
      <c r="O84" s="15"/>
      <c r="P84" s="15"/>
    </row>
    <row r="85" spans="1:16" ht="18" customHeight="1">
      <c r="A85" s="106"/>
      <c r="B85" s="107"/>
      <c r="C85" s="107"/>
      <c r="D85" s="108"/>
      <c r="E85" s="8">
        <v>2</v>
      </c>
      <c r="F85" s="30"/>
      <c r="G85" s="78"/>
      <c r="H85" s="62"/>
      <c r="I85" s="29"/>
      <c r="J85" s="77">
        <f t="shared" si="15"/>
        <v>0</v>
      </c>
      <c r="K85" s="15"/>
      <c r="L85" s="15"/>
      <c r="M85" s="15"/>
      <c r="N85" s="15"/>
      <c r="O85" s="15"/>
      <c r="P85" s="15"/>
    </row>
    <row r="86" spans="1:16" ht="18" customHeight="1">
      <c r="A86" s="133"/>
      <c r="B86" s="134"/>
      <c r="C86" s="134"/>
      <c r="D86" s="135"/>
      <c r="E86" s="8">
        <v>3</v>
      </c>
      <c r="F86" s="30"/>
      <c r="G86" s="78"/>
      <c r="H86" s="62"/>
      <c r="I86" s="29"/>
      <c r="J86" s="77">
        <f t="shared" si="15"/>
        <v>0</v>
      </c>
      <c r="K86" s="15"/>
      <c r="L86" s="15"/>
      <c r="M86" s="15"/>
      <c r="N86" s="15"/>
      <c r="O86" s="15"/>
      <c r="P86" s="15"/>
    </row>
    <row r="87" spans="1:16" ht="18" customHeight="1">
      <c r="A87" s="98" t="s">
        <v>58</v>
      </c>
      <c r="B87" s="104"/>
      <c r="C87" s="104"/>
      <c r="D87" s="105"/>
      <c r="E87" s="131" t="s">
        <v>31</v>
      </c>
      <c r="F87" s="132"/>
      <c r="G87" s="64" t="s">
        <v>51</v>
      </c>
      <c r="H87" s="65" t="s">
        <v>66</v>
      </c>
      <c r="I87" s="65"/>
      <c r="J87" s="46"/>
      <c r="K87" s="72">
        <f aca="true" t="shared" si="20" ref="K87:P87">+SUM(K88:K90)</f>
        <v>0</v>
      </c>
      <c r="L87" s="72">
        <f t="shared" si="20"/>
        <v>0</v>
      </c>
      <c r="M87" s="72">
        <f t="shared" si="20"/>
        <v>0</v>
      </c>
      <c r="N87" s="72">
        <f t="shared" si="20"/>
        <v>0</v>
      </c>
      <c r="O87" s="72">
        <f t="shared" si="20"/>
        <v>0</v>
      </c>
      <c r="P87" s="72">
        <f t="shared" si="20"/>
        <v>0</v>
      </c>
    </row>
    <row r="88" spans="1:16" ht="18" customHeight="1">
      <c r="A88" s="106"/>
      <c r="B88" s="107"/>
      <c r="C88" s="107"/>
      <c r="D88" s="108"/>
      <c r="E88" s="8">
        <v>1</v>
      </c>
      <c r="F88" s="30"/>
      <c r="G88" s="78"/>
      <c r="H88" s="62"/>
      <c r="I88" s="29"/>
      <c r="J88" s="77">
        <f t="shared" si="15"/>
        <v>0</v>
      </c>
      <c r="K88" s="15"/>
      <c r="L88" s="15"/>
      <c r="M88" s="15"/>
      <c r="N88" s="15"/>
      <c r="O88" s="15"/>
      <c r="P88" s="15"/>
    </row>
    <row r="89" spans="1:16" ht="18" customHeight="1">
      <c r="A89" s="106"/>
      <c r="B89" s="107"/>
      <c r="C89" s="107"/>
      <c r="D89" s="108"/>
      <c r="E89" s="8">
        <v>2</v>
      </c>
      <c r="F89" s="30"/>
      <c r="G89" s="78"/>
      <c r="H89" s="62"/>
      <c r="I89" s="29"/>
      <c r="J89" s="77">
        <f t="shared" si="15"/>
        <v>0</v>
      </c>
      <c r="K89" s="15"/>
      <c r="L89" s="15"/>
      <c r="M89" s="15"/>
      <c r="N89" s="15"/>
      <c r="O89" s="15"/>
      <c r="P89" s="15"/>
    </row>
    <row r="90" spans="1:16" ht="18" customHeight="1">
      <c r="A90" s="133"/>
      <c r="B90" s="134"/>
      <c r="C90" s="134"/>
      <c r="D90" s="135"/>
      <c r="E90" s="8">
        <v>3</v>
      </c>
      <c r="F90" s="30"/>
      <c r="G90" s="78"/>
      <c r="H90" s="62"/>
      <c r="I90" s="29"/>
      <c r="J90" s="77">
        <f t="shared" si="15"/>
        <v>0</v>
      </c>
      <c r="K90" s="15"/>
      <c r="L90" s="15"/>
      <c r="M90" s="15"/>
      <c r="N90" s="15"/>
      <c r="O90" s="15"/>
      <c r="P90" s="15"/>
    </row>
    <row r="91" spans="1:16" ht="19.5" customHeight="1">
      <c r="A91" s="122" t="s">
        <v>59</v>
      </c>
      <c r="B91" s="123"/>
      <c r="C91" s="123"/>
      <c r="D91" s="124"/>
      <c r="E91" s="131" t="s">
        <v>32</v>
      </c>
      <c r="F91" s="132"/>
      <c r="G91" s="64" t="s">
        <v>51</v>
      </c>
      <c r="H91" s="65" t="s">
        <v>66</v>
      </c>
      <c r="I91" s="65"/>
      <c r="J91" s="46"/>
      <c r="K91" s="72">
        <f aca="true" t="shared" si="21" ref="K91:P91">+SUM(K92:K94)</f>
        <v>0</v>
      </c>
      <c r="L91" s="72">
        <f t="shared" si="21"/>
        <v>0</v>
      </c>
      <c r="M91" s="72">
        <f t="shared" si="21"/>
        <v>0</v>
      </c>
      <c r="N91" s="72">
        <f t="shared" si="21"/>
        <v>0</v>
      </c>
      <c r="O91" s="72">
        <f t="shared" si="21"/>
        <v>0</v>
      </c>
      <c r="P91" s="72">
        <f t="shared" si="21"/>
        <v>0</v>
      </c>
    </row>
    <row r="92" spans="1:16" ht="18" customHeight="1">
      <c r="A92" s="125"/>
      <c r="B92" s="126"/>
      <c r="C92" s="126"/>
      <c r="D92" s="127"/>
      <c r="E92" s="8">
        <v>1</v>
      </c>
      <c r="F92" s="30"/>
      <c r="G92" s="78"/>
      <c r="H92" s="62"/>
      <c r="I92" s="29"/>
      <c r="J92" s="77">
        <f t="shared" si="15"/>
        <v>0</v>
      </c>
      <c r="K92" s="15"/>
      <c r="L92" s="15"/>
      <c r="M92" s="15"/>
      <c r="N92" s="15"/>
      <c r="O92" s="15"/>
      <c r="P92" s="15"/>
    </row>
    <row r="93" spans="1:16" ht="18" customHeight="1">
      <c r="A93" s="125"/>
      <c r="B93" s="126"/>
      <c r="C93" s="126"/>
      <c r="D93" s="127"/>
      <c r="E93" s="8">
        <v>2</v>
      </c>
      <c r="F93" s="30"/>
      <c r="G93" s="78"/>
      <c r="H93" s="62"/>
      <c r="I93" s="29"/>
      <c r="J93" s="77">
        <f t="shared" si="15"/>
        <v>0</v>
      </c>
      <c r="K93" s="15"/>
      <c r="L93" s="15"/>
      <c r="M93" s="15"/>
      <c r="N93" s="15"/>
      <c r="O93" s="15"/>
      <c r="P93" s="15"/>
    </row>
    <row r="94" spans="1:16" ht="18" customHeight="1">
      <c r="A94" s="128"/>
      <c r="B94" s="129"/>
      <c r="C94" s="129"/>
      <c r="D94" s="130"/>
      <c r="E94" s="8">
        <v>3</v>
      </c>
      <c r="F94" s="30"/>
      <c r="G94" s="78"/>
      <c r="H94" s="62"/>
      <c r="I94" s="29"/>
      <c r="J94" s="77">
        <f t="shared" si="15"/>
        <v>0</v>
      </c>
      <c r="K94" s="15"/>
      <c r="L94" s="15"/>
      <c r="M94" s="15"/>
      <c r="N94" s="15"/>
      <c r="O94" s="15"/>
      <c r="P94" s="15"/>
    </row>
    <row r="95" spans="1:16" ht="18" customHeight="1">
      <c r="A95" s="98" t="s">
        <v>60</v>
      </c>
      <c r="B95" s="104"/>
      <c r="C95" s="104"/>
      <c r="D95" s="105"/>
      <c r="E95" s="131" t="s">
        <v>33</v>
      </c>
      <c r="F95" s="132"/>
      <c r="G95" s="64" t="s">
        <v>51</v>
      </c>
      <c r="H95" s="65" t="s">
        <v>66</v>
      </c>
      <c r="I95" s="65"/>
      <c r="J95" s="46"/>
      <c r="K95" s="72">
        <f aca="true" t="shared" si="22" ref="K95:P95">+SUM(K96:K98)</f>
        <v>0</v>
      </c>
      <c r="L95" s="72">
        <f t="shared" si="22"/>
        <v>0</v>
      </c>
      <c r="M95" s="72">
        <f t="shared" si="22"/>
        <v>0</v>
      </c>
      <c r="N95" s="72">
        <f t="shared" si="22"/>
        <v>0</v>
      </c>
      <c r="O95" s="72">
        <f t="shared" si="22"/>
        <v>0</v>
      </c>
      <c r="P95" s="72">
        <f t="shared" si="22"/>
        <v>0</v>
      </c>
    </row>
    <row r="96" spans="1:16" ht="18" customHeight="1">
      <c r="A96" s="106"/>
      <c r="B96" s="107"/>
      <c r="C96" s="107"/>
      <c r="D96" s="108"/>
      <c r="E96" s="8">
        <v>1</v>
      </c>
      <c r="F96" s="30"/>
      <c r="G96" s="78"/>
      <c r="H96" s="62"/>
      <c r="I96" s="29"/>
      <c r="J96" s="77">
        <f t="shared" si="15"/>
        <v>0</v>
      </c>
      <c r="K96" s="15"/>
      <c r="L96" s="15"/>
      <c r="M96" s="15"/>
      <c r="N96" s="15"/>
      <c r="O96" s="15"/>
      <c r="P96" s="15"/>
    </row>
    <row r="97" spans="1:16" ht="18" customHeight="1">
      <c r="A97" s="106"/>
      <c r="B97" s="107"/>
      <c r="C97" s="107"/>
      <c r="D97" s="108"/>
      <c r="E97" s="8">
        <v>2</v>
      </c>
      <c r="F97" s="30"/>
      <c r="G97" s="78"/>
      <c r="H97" s="62"/>
      <c r="I97" s="29"/>
      <c r="J97" s="77">
        <f t="shared" si="15"/>
        <v>0</v>
      </c>
      <c r="K97" s="15"/>
      <c r="L97" s="15"/>
      <c r="M97" s="15"/>
      <c r="N97" s="15"/>
      <c r="O97" s="15"/>
      <c r="P97" s="15"/>
    </row>
    <row r="98" spans="1:16" ht="18" customHeight="1">
      <c r="A98" s="133"/>
      <c r="B98" s="134"/>
      <c r="C98" s="134"/>
      <c r="D98" s="135"/>
      <c r="E98" s="8">
        <v>3</v>
      </c>
      <c r="F98" s="30"/>
      <c r="G98" s="78"/>
      <c r="H98" s="62"/>
      <c r="I98" s="29"/>
      <c r="J98" s="77">
        <f t="shared" si="15"/>
        <v>0</v>
      </c>
      <c r="K98" s="15"/>
      <c r="L98" s="15"/>
      <c r="M98" s="15"/>
      <c r="N98" s="15"/>
      <c r="O98" s="15"/>
      <c r="P98" s="15"/>
    </row>
    <row r="99" spans="1:16" ht="18" customHeight="1">
      <c r="A99" s="98" t="s">
        <v>61</v>
      </c>
      <c r="B99" s="104"/>
      <c r="C99" s="104"/>
      <c r="D99" s="105"/>
      <c r="E99" s="131" t="s">
        <v>34</v>
      </c>
      <c r="F99" s="132"/>
      <c r="G99" s="64" t="s">
        <v>51</v>
      </c>
      <c r="H99" s="65" t="s">
        <v>66</v>
      </c>
      <c r="I99" s="65"/>
      <c r="J99" s="46"/>
      <c r="K99" s="72">
        <f aca="true" t="shared" si="23" ref="K99:P99">+SUM(K100:K102)</f>
        <v>0</v>
      </c>
      <c r="L99" s="72">
        <f t="shared" si="23"/>
        <v>0</v>
      </c>
      <c r="M99" s="72">
        <f t="shared" si="23"/>
        <v>0</v>
      </c>
      <c r="N99" s="72">
        <f t="shared" si="23"/>
        <v>0</v>
      </c>
      <c r="O99" s="72">
        <f t="shared" si="23"/>
        <v>0</v>
      </c>
      <c r="P99" s="72">
        <f t="shared" si="23"/>
        <v>0</v>
      </c>
    </row>
    <row r="100" spans="1:16" ht="18" customHeight="1">
      <c r="A100" s="106"/>
      <c r="B100" s="107"/>
      <c r="C100" s="107"/>
      <c r="D100" s="108"/>
      <c r="E100" s="8">
        <v>1</v>
      </c>
      <c r="F100" s="30"/>
      <c r="G100" s="78"/>
      <c r="H100" s="62"/>
      <c r="I100" s="29"/>
      <c r="J100" s="77">
        <f t="shared" si="15"/>
        <v>0</v>
      </c>
      <c r="K100" s="15"/>
      <c r="L100" s="15"/>
      <c r="M100" s="15"/>
      <c r="N100" s="15"/>
      <c r="O100" s="15"/>
      <c r="P100" s="15"/>
    </row>
    <row r="101" spans="1:16" ht="18" customHeight="1">
      <c r="A101" s="106"/>
      <c r="B101" s="107"/>
      <c r="C101" s="107"/>
      <c r="D101" s="108"/>
      <c r="E101" s="8">
        <v>2</v>
      </c>
      <c r="F101" s="30"/>
      <c r="G101" s="78"/>
      <c r="H101" s="62"/>
      <c r="I101" s="29"/>
      <c r="J101" s="77">
        <f t="shared" si="15"/>
        <v>0</v>
      </c>
      <c r="K101" s="15"/>
      <c r="L101" s="15"/>
      <c r="M101" s="15"/>
      <c r="N101" s="15"/>
      <c r="O101" s="15"/>
      <c r="P101" s="15"/>
    </row>
    <row r="102" spans="1:16" ht="18" customHeight="1">
      <c r="A102" s="133"/>
      <c r="B102" s="134"/>
      <c r="C102" s="134"/>
      <c r="D102" s="135"/>
      <c r="E102" s="8">
        <v>3</v>
      </c>
      <c r="F102" s="30"/>
      <c r="G102" s="78"/>
      <c r="H102" s="62"/>
      <c r="I102" s="29"/>
      <c r="J102" s="77">
        <f t="shared" si="15"/>
        <v>0</v>
      </c>
      <c r="K102" s="15"/>
      <c r="L102" s="15"/>
      <c r="M102" s="15"/>
      <c r="N102" s="15"/>
      <c r="O102" s="15"/>
      <c r="P102" s="15"/>
    </row>
    <row r="103" spans="1:16" ht="39" customHeight="1">
      <c r="A103" s="95" t="s">
        <v>64</v>
      </c>
      <c r="B103" s="96"/>
      <c r="C103" s="96"/>
      <c r="D103" s="96"/>
      <c r="E103" s="96"/>
      <c r="F103" s="96"/>
      <c r="G103" s="96"/>
      <c r="H103" s="96"/>
      <c r="I103" s="97"/>
      <c r="J103" s="75">
        <f>+SUM(K103:P103)</f>
        <v>0</v>
      </c>
      <c r="K103" s="74">
        <f aca="true" t="shared" si="24" ref="K103:P103">+SUM(K66,K44,K40,K18,K13,K8)</f>
        <v>0</v>
      </c>
      <c r="L103" s="74">
        <f t="shared" si="24"/>
        <v>0</v>
      </c>
      <c r="M103" s="74">
        <f t="shared" si="24"/>
        <v>0</v>
      </c>
      <c r="N103" s="74">
        <f t="shared" si="24"/>
        <v>0</v>
      </c>
      <c r="O103" s="74">
        <f t="shared" si="24"/>
        <v>0</v>
      </c>
      <c r="P103" s="74">
        <f t="shared" si="24"/>
        <v>0</v>
      </c>
    </row>
    <row r="104" spans="1:16" ht="15">
      <c r="A104" s="120" t="s">
        <v>83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1:143" s="33" customFormat="1" ht="15">
      <c r="A105" s="121" t="s">
        <v>70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32"/>
      <c r="L105" s="32"/>
      <c r="M105" s="32"/>
      <c r="N105" s="32"/>
      <c r="O105" s="32"/>
      <c r="P105" s="32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</row>
    <row r="106" spans="7:10" ht="12.75">
      <c r="G106" s="6"/>
      <c r="H106" s="34"/>
      <c r="I106" s="34"/>
      <c r="J106" s="6"/>
    </row>
    <row r="107" spans="7:10" ht="12.75">
      <c r="G107" s="6"/>
      <c r="H107" s="34"/>
      <c r="I107" s="34"/>
      <c r="J107" s="6"/>
    </row>
    <row r="108" spans="7:10" ht="12.75">
      <c r="G108" s="6"/>
      <c r="H108" s="34"/>
      <c r="I108" s="34"/>
      <c r="J108" s="6"/>
    </row>
    <row r="109" spans="7:10" ht="12.75">
      <c r="G109" s="6"/>
      <c r="H109" s="34"/>
      <c r="I109" s="34"/>
      <c r="J109" s="6"/>
    </row>
    <row r="110" spans="7:10" ht="12.75">
      <c r="G110" s="6"/>
      <c r="H110" s="34"/>
      <c r="I110" s="34"/>
      <c r="J110" s="6"/>
    </row>
    <row r="111" spans="7:10" ht="12.75">
      <c r="G111" s="6"/>
      <c r="H111" s="34"/>
      <c r="I111" s="34"/>
      <c r="J111" s="6"/>
    </row>
    <row r="112" spans="7:10" ht="12.75">
      <c r="G112" s="6"/>
      <c r="H112" s="34"/>
      <c r="I112" s="34"/>
      <c r="J112" s="6"/>
    </row>
    <row r="113" spans="7:10" ht="12.75">
      <c r="G113" s="6"/>
      <c r="H113" s="34"/>
      <c r="I113" s="34"/>
      <c r="J113" s="6"/>
    </row>
    <row r="114" spans="7:10" ht="12.75">
      <c r="G114" s="6"/>
      <c r="H114" s="34"/>
      <c r="I114" s="34"/>
      <c r="J114" s="6"/>
    </row>
    <row r="115" spans="7:10" ht="12.75">
      <c r="G115" s="6"/>
      <c r="H115" s="34"/>
      <c r="I115" s="34"/>
      <c r="J115" s="6"/>
    </row>
    <row r="116" spans="7:10" ht="12.75">
      <c r="G116" s="6"/>
      <c r="H116" s="34"/>
      <c r="I116" s="34"/>
      <c r="J116" s="6"/>
    </row>
    <row r="117" spans="8:10" ht="12.75">
      <c r="H117" s="34"/>
      <c r="I117" s="34"/>
      <c r="J117" s="35"/>
    </row>
    <row r="118" spans="8:10" ht="12.75">
      <c r="H118" s="34"/>
      <c r="I118" s="34"/>
      <c r="J118" s="35"/>
    </row>
    <row r="119" spans="8:10" ht="12.75">
      <c r="H119" s="34"/>
      <c r="I119" s="34"/>
      <c r="J119" s="35"/>
    </row>
    <row r="120" spans="8:10" ht="12.75">
      <c r="H120" s="34"/>
      <c r="I120" s="34"/>
      <c r="J120" s="35"/>
    </row>
    <row r="121" spans="8:10" ht="12.75">
      <c r="H121" s="34"/>
      <c r="I121" s="34"/>
      <c r="J121" s="35"/>
    </row>
    <row r="122" spans="8:10" ht="12.75">
      <c r="H122" s="34"/>
      <c r="I122" s="34"/>
      <c r="J122" s="35"/>
    </row>
    <row r="123" spans="8:10" ht="12.75">
      <c r="H123" s="34"/>
      <c r="I123" s="34"/>
      <c r="J123" s="35"/>
    </row>
  </sheetData>
  <sheetProtection/>
  <mergeCells count="69">
    <mergeCell ref="A103:I103"/>
    <mergeCell ref="A104:P104"/>
    <mergeCell ref="A105:J105"/>
    <mergeCell ref="A91:D94"/>
    <mergeCell ref="E91:F91"/>
    <mergeCell ref="A95:D98"/>
    <mergeCell ref="E95:F95"/>
    <mergeCell ref="A99:D102"/>
    <mergeCell ref="E99:F99"/>
    <mergeCell ref="A79:D82"/>
    <mergeCell ref="E79:F79"/>
    <mergeCell ref="A83:D86"/>
    <mergeCell ref="E83:F83"/>
    <mergeCell ref="A87:D90"/>
    <mergeCell ref="E87:F87"/>
    <mergeCell ref="A67:D70"/>
    <mergeCell ref="E67:F67"/>
    <mergeCell ref="A71:D74"/>
    <mergeCell ref="E71:F71"/>
    <mergeCell ref="A75:D78"/>
    <mergeCell ref="E75:F75"/>
    <mergeCell ref="A60:A63"/>
    <mergeCell ref="B60:B63"/>
    <mergeCell ref="C60:C63"/>
    <mergeCell ref="D60:D63"/>
    <mergeCell ref="E60:F60"/>
    <mergeCell ref="A66:H66"/>
    <mergeCell ref="A40:H40"/>
    <mergeCell ref="A44:H44"/>
    <mergeCell ref="A50:A53"/>
    <mergeCell ref="B50:B53"/>
    <mergeCell ref="C50:C53"/>
    <mergeCell ref="D50:D53"/>
    <mergeCell ref="E50:H50"/>
    <mergeCell ref="A30:A34"/>
    <mergeCell ref="B30:B34"/>
    <mergeCell ref="C30:C34"/>
    <mergeCell ref="D30:D34"/>
    <mergeCell ref="E30:H30"/>
    <mergeCell ref="A35:A39"/>
    <mergeCell ref="B35:B39"/>
    <mergeCell ref="C35:C39"/>
    <mergeCell ref="D35:D39"/>
    <mergeCell ref="E35:H35"/>
    <mergeCell ref="G16:H16"/>
    <mergeCell ref="G17:H17"/>
    <mergeCell ref="A18:H18"/>
    <mergeCell ref="A25:A29"/>
    <mergeCell ref="B25:B29"/>
    <mergeCell ref="C25:C29"/>
    <mergeCell ref="D25:D29"/>
    <mergeCell ref="E25:F25"/>
    <mergeCell ref="A8:H8"/>
    <mergeCell ref="J8:J9"/>
    <mergeCell ref="A9:D12"/>
    <mergeCell ref="E9:F9"/>
    <mergeCell ref="A13:H13"/>
    <mergeCell ref="J13:J14"/>
    <mergeCell ref="A14:D17"/>
    <mergeCell ref="E14:F14"/>
    <mergeCell ref="G14:H14"/>
    <mergeCell ref="G15:H15"/>
    <mergeCell ref="A1:P1"/>
    <mergeCell ref="A3:P3"/>
    <mergeCell ref="A4:P4"/>
    <mergeCell ref="A5:I7"/>
    <mergeCell ref="J5:J7"/>
    <mergeCell ref="K5:P5"/>
    <mergeCell ref="A2:P2"/>
  </mergeCells>
  <dataValidations count="1">
    <dataValidation type="list" allowBlank="1" showInputMessage="1" showErrorMessage="1" sqref="G10:G12">
      <formula1>"Proje Yöneticisi, Proje Yürütücüsü, Araştırmacı,Danışman, Yardımcı Personel"</formula1>
    </dataValidation>
  </dataValidations>
  <printOptions/>
  <pageMargins left="0.61" right="0.55" top="0.54" bottom="0.42" header="0.27" footer="0.17"/>
  <pageSetup fitToHeight="2" fitToWidth="1" horizontalDpi="600" verticalDpi="600" orientation="portrait" paperSize="9" scale="41" r:id="rId1"/>
  <headerFooter alignWithMargins="0">
    <oddHeader>&amp;C&amp;"Times New Roman,Kalın"&amp;11PROJE BÜTÇE TABLOSU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 Polat</dc:creator>
  <cp:keywords/>
  <dc:description/>
  <cp:lastModifiedBy>Aytekin Kocak</cp:lastModifiedBy>
  <cp:lastPrinted>2007-01-09T07:22:30Z</cp:lastPrinted>
  <dcterms:created xsi:type="dcterms:W3CDTF">2006-02-26T15:13:00Z</dcterms:created>
  <dcterms:modified xsi:type="dcterms:W3CDTF">2013-01-14T07:16:20Z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